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'Источники'!$F$23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<sst xmlns="http://schemas.openxmlformats.org/spreadsheetml/2006/main" count="689" uniqueCount="350">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</sst>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sz val="16"/>
      <name val="Arial"/>
      <family val="2"/>
    </font>
    <font>
      <b/>
      <sz val="20"/>
      <name val="Arial Cyr"/>
      <family val="0"/>
    </font>
    <font>
      <sz val="20"/>
      <name val="Arial Cyr"/>
      <family val="0"/>
    </font>
    <font>
      <sz val="20"/>
      <name val="Arial"/>
      <family val="2"/>
    </font>
    <font>
      <b/>
      <sz val="28"/>
      <name val="Arial Cyr"/>
      <family val="0"/>
    </font>
    <font>
      <sz val="28"/>
      <name val="Arial Cyr"/>
      <family val="0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" fontId="4" fillId="0" borderId="17" xfId="0" applyNumberFormat="1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" fontId="4" fillId="0" borderId="18" xfId="0" applyNumberFormat="1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right"/>
      <protection/>
    </xf>
    <xf numFmtId="49" fontId="6" fillId="0" borderId="29" xfId="0" applyNumberFormat="1" applyFont="1" applyBorder="1" applyAlignment="1" applyProtection="1">
      <alignment horizontal="centerContinuous"/>
      <protection/>
    </xf>
    <xf numFmtId="172" fontId="6" fillId="0" borderId="3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31" xfId="0" applyNumberFormat="1" applyFont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49" fontId="6" fillId="0" borderId="31" xfId="0" applyNumberFormat="1" applyFont="1" applyBorder="1" applyAlignment="1" applyProtection="1">
      <alignment horizontal="centerContinuous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32" xfId="0" applyNumberFormat="1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" fontId="6" fillId="0" borderId="20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6" fillId="0" borderId="36" xfId="0" applyNumberFormat="1" applyFont="1" applyBorder="1" applyAlignment="1" applyProtection="1">
      <alignment horizontal="left" wrapText="1"/>
      <protection/>
    </xf>
    <xf numFmtId="49" fontId="6" fillId="0" borderId="22" xfId="0" applyNumberFormat="1" applyFont="1" applyBorder="1" applyAlignment="1" applyProtection="1">
      <alignment horizontal="center" wrapText="1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4" fontId="6" fillId="0" borderId="23" xfId="0" applyNumberFormat="1" applyFont="1" applyBorder="1" applyAlignment="1" applyProtection="1">
      <alignment horizontal="right"/>
      <protection/>
    </xf>
    <xf numFmtId="4" fontId="6" fillId="0" borderId="24" xfId="0" applyNumberFormat="1" applyFont="1" applyBorder="1" applyAlignment="1" applyProtection="1">
      <alignment horizontal="right"/>
      <protection/>
    </xf>
    <xf numFmtId="49" fontId="6" fillId="0" borderId="16" xfId="0" applyNumberFormat="1" applyFont="1" applyBorder="1" applyAlignment="1" applyProtection="1">
      <alignment horizontal="left" wrapText="1"/>
      <protection/>
    </xf>
    <xf numFmtId="49" fontId="6" fillId="0" borderId="25" xfId="0" applyNumberFormat="1" applyFont="1" applyBorder="1" applyAlignment="1" applyProtection="1">
      <alignment horizontal="center" wrapText="1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26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173" fontId="6" fillId="0" borderId="16" xfId="0" applyNumberFormat="1" applyFont="1" applyBorder="1" applyAlignment="1" applyProtection="1">
      <alignment horizontal="left" wrapText="1"/>
      <protection/>
    </xf>
    <xf numFmtId="0" fontId="6" fillId="0" borderId="27" xfId="0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8" fillId="0" borderId="16" xfId="0" applyNumberFormat="1" applyFont="1" applyBorder="1" applyAlignment="1" applyProtection="1">
      <alignment horizontal="left" wrapText="1"/>
      <protection/>
    </xf>
    <xf numFmtId="49" fontId="8" fillId="0" borderId="39" xfId="0" applyNumberFormat="1" applyFont="1" applyBorder="1" applyAlignment="1" applyProtection="1">
      <alignment horizontal="center" wrapText="1"/>
      <protection/>
    </xf>
    <xf numFmtId="0" fontId="9" fillId="0" borderId="36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left" wrapText="1"/>
      <protection/>
    </xf>
    <xf numFmtId="49" fontId="9" fillId="0" borderId="35" xfId="0" applyNumberFormat="1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49" fontId="9" fillId="0" borderId="18" xfId="0" applyNumberFormat="1" applyFont="1" applyBorder="1" applyAlignment="1" applyProtection="1">
      <alignment horizontal="left" wrapText="1"/>
      <protection/>
    </xf>
    <xf numFmtId="49" fontId="9" fillId="0" borderId="42" xfId="0" applyNumberFormat="1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 vertical="center" wrapText="1"/>
      <protection/>
    </xf>
    <xf numFmtId="0" fontId="12" fillId="0" borderId="38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horizontal="center" vertical="center"/>
      <protection/>
    </xf>
    <xf numFmtId="49" fontId="11" fillId="0" borderId="38" xfId="0" applyNumberFormat="1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49" fontId="12" fillId="0" borderId="34" xfId="0" applyNumberFormat="1" applyFont="1" applyBorder="1" applyAlignment="1" applyProtection="1">
      <alignment horizontal="center"/>
      <protection/>
    </xf>
    <xf numFmtId="0" fontId="12" fillId="0" borderId="41" xfId="0" applyFont="1" applyBorder="1" applyAlignment="1" applyProtection="1">
      <alignment horizontal="center"/>
      <protection/>
    </xf>
    <xf numFmtId="49" fontId="12" fillId="0" borderId="44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Border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9" fontId="6" fillId="0" borderId="45" xfId="0" applyNumberFormat="1" applyFont="1" applyBorder="1" applyAlignment="1" applyProtection="1">
      <alignment horizontal="center" vertical="center" wrapText="1"/>
      <protection/>
    </xf>
    <xf numFmtId="49" fontId="6" fillId="0" borderId="46" xfId="0" applyNumberFormat="1" applyFont="1" applyBorder="1" applyAlignment="1" applyProtection="1">
      <alignment horizontal="center" vertical="center" wrapText="1"/>
      <protection/>
    </xf>
    <xf numFmtId="49" fontId="6" fillId="0" borderId="26" xfId="0" applyNumberFormat="1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49" fontId="6" fillId="0" borderId="49" xfId="0" applyNumberFormat="1" applyFont="1" applyBorder="1" applyAlignment="1" applyProtection="1">
      <alignment horizontal="center" vertical="center" wrapText="1"/>
      <protection/>
    </xf>
    <xf numFmtId="49" fontId="6" fillId="0" borderId="50" xfId="0" applyNumberFormat="1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49" fontId="6" fillId="0" borderId="51" xfId="0" applyNumberFormat="1" applyFont="1" applyBorder="1" applyAlignment="1" applyProtection="1">
      <alignment horizontal="left" wrapText="1"/>
      <protection/>
    </xf>
    <xf numFmtId="49" fontId="6" fillId="0" borderId="51" xfId="0" applyNumberFormat="1" applyFont="1" applyBorder="1" applyAlignment="1" applyProtection="1">
      <alignment wrapText="1"/>
      <protection/>
    </xf>
    <xf numFmtId="49" fontId="6" fillId="0" borderId="40" xfId="0" applyNumberFormat="1" applyFont="1" applyBorder="1" applyAlignment="1" applyProtection="1">
      <alignment horizontal="left" wrapText="1"/>
      <protection/>
    </xf>
    <xf numFmtId="0" fontId="12" fillId="0" borderId="52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" fontId="34" fillId="0" borderId="20" xfId="0" applyNumberFormat="1" applyFont="1" applyBorder="1" applyAlignment="1" applyProtection="1">
      <alignment horizontal="right"/>
      <protection/>
    </xf>
    <xf numFmtId="4" fontId="34" fillId="0" borderId="35" xfId="0" applyNumberFormat="1" applyFont="1" applyBorder="1" applyAlignment="1" applyProtection="1">
      <alignment horizontal="right"/>
      <protection/>
    </xf>
    <xf numFmtId="4" fontId="35" fillId="0" borderId="26" xfId="0" applyNumberFormat="1" applyFont="1" applyBorder="1" applyAlignment="1" applyProtection="1">
      <alignment horizontal="right"/>
      <protection/>
    </xf>
    <xf numFmtId="4" fontId="35" fillId="0" borderId="38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35" fillId="0" borderId="20" xfId="0" applyNumberFormat="1" applyFont="1" applyBorder="1" applyAlignment="1" applyProtection="1">
      <alignment horizontal="right"/>
      <protection/>
    </xf>
    <xf numFmtId="49" fontId="34" fillId="0" borderId="23" xfId="0" applyNumberFormat="1" applyFont="1" applyBorder="1" applyAlignment="1" applyProtection="1">
      <alignment horizontal="center"/>
      <protection/>
    </xf>
    <xf numFmtId="4" fontId="11" fillId="0" borderId="26" xfId="0" applyNumberFormat="1" applyFont="1" applyBorder="1" applyAlignment="1" applyProtection="1">
      <alignment horizontal="right"/>
      <protection/>
    </xf>
    <xf numFmtId="4" fontId="11" fillId="0" borderId="38" xfId="0" applyNumberFormat="1" applyFont="1" applyBorder="1" applyAlignment="1" applyProtection="1">
      <alignment horizontal="right"/>
      <protection/>
    </xf>
    <xf numFmtId="4" fontId="11" fillId="0" borderId="17" xfId="0" applyNumberFormat="1" applyFont="1" applyBorder="1" applyAlignment="1" applyProtection="1">
      <alignment horizontal="right"/>
      <protection/>
    </xf>
    <xf numFmtId="0" fontId="12" fillId="0" borderId="23" xfId="0" applyFont="1" applyBorder="1" applyAlignment="1" applyProtection="1">
      <alignment horizontal="right"/>
      <protection/>
    </xf>
    <xf numFmtId="0" fontId="12" fillId="0" borderId="23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4" fontId="12" fillId="0" borderId="20" xfId="0" applyNumberFormat="1" applyFont="1" applyBorder="1" applyAlignment="1" applyProtection="1">
      <alignment horizontal="right"/>
      <protection/>
    </xf>
    <xf numFmtId="4" fontId="12" fillId="0" borderId="34" xfId="0" applyNumberFormat="1" applyFont="1" applyBorder="1" applyAlignment="1" applyProtection="1">
      <alignment horizontal="right"/>
      <protection/>
    </xf>
    <xf numFmtId="4" fontId="12" fillId="0" borderId="18" xfId="0" applyNumberFormat="1" applyFont="1" applyBorder="1" applyAlignment="1" applyProtection="1">
      <alignment horizontal="right"/>
      <protection/>
    </xf>
    <xf numFmtId="0" fontId="12" fillId="0" borderId="41" xfId="0" applyFont="1" applyBorder="1" applyAlignment="1" applyProtection="1">
      <alignment horizontal="right"/>
      <protection/>
    </xf>
    <xf numFmtId="0" fontId="12" fillId="0" borderId="41" xfId="0" applyFont="1" applyBorder="1" applyAlignment="1" applyProtection="1">
      <alignment/>
      <protection/>
    </xf>
    <xf numFmtId="4" fontId="12" fillId="0" borderId="53" xfId="0" applyNumberFormat="1" applyFont="1" applyBorder="1" applyAlignment="1" applyProtection="1">
      <alignment horizontal="right"/>
      <protection/>
    </xf>
    <xf numFmtId="4" fontId="12" fillId="0" borderId="54" xfId="0" applyNumberFormat="1" applyFont="1" applyBorder="1" applyAlignment="1" applyProtection="1">
      <alignment horizontal="right"/>
      <protection/>
    </xf>
    <xf numFmtId="49" fontId="12" fillId="0" borderId="45" xfId="0" applyNumberFormat="1" applyFont="1" applyBorder="1" applyAlignment="1" applyProtection="1">
      <alignment horizontal="center" vertical="center" wrapText="1"/>
      <protection/>
    </xf>
    <xf numFmtId="49" fontId="12" fillId="0" borderId="45" xfId="0" applyNumberFormat="1" applyFont="1" applyBorder="1" applyAlignment="1" applyProtection="1">
      <alignment horizontal="center" vertical="center"/>
      <protection/>
    </xf>
    <xf numFmtId="49" fontId="12" fillId="0" borderId="49" xfId="0" applyNumberFormat="1" applyFont="1" applyBorder="1" applyAlignment="1" applyProtection="1">
      <alignment horizontal="center" vertical="center" wrapText="1"/>
      <protection/>
    </xf>
    <xf numFmtId="49" fontId="12" fillId="0" borderId="46" xfId="0" applyNumberFormat="1" applyFont="1" applyBorder="1" applyAlignment="1" applyProtection="1">
      <alignment horizontal="center" vertical="center" wrapText="1"/>
      <protection/>
    </xf>
    <xf numFmtId="49" fontId="12" fillId="0" borderId="46" xfId="0" applyNumberFormat="1" applyFont="1" applyBorder="1" applyAlignment="1" applyProtection="1">
      <alignment horizontal="center" vertical="center"/>
      <protection/>
    </xf>
    <xf numFmtId="49" fontId="12" fillId="0" borderId="50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center" vertical="center" wrapText="1"/>
      <protection/>
    </xf>
    <xf numFmtId="49" fontId="12" fillId="0" borderId="50" xfId="0" applyNumberFormat="1" applyFont="1" applyBorder="1" applyAlignment="1" applyProtection="1">
      <alignment vertical="center"/>
      <protection/>
    </xf>
    <xf numFmtId="49" fontId="12" fillId="0" borderId="26" xfId="0" applyNumberFormat="1" applyFont="1" applyBorder="1" applyAlignment="1" applyProtection="1">
      <alignment horizontal="center" vertical="center" wrapText="1"/>
      <protection/>
    </xf>
    <xf numFmtId="49" fontId="12" fillId="0" borderId="38" xfId="0" applyNumberFormat="1" applyFont="1" applyBorder="1" applyAlignment="1" applyProtection="1">
      <alignment horizontal="center" vertical="center" wrapText="1"/>
      <protection/>
    </xf>
    <xf numFmtId="49" fontId="12" fillId="0" borderId="17" xfId="0" applyNumberFormat="1" applyFont="1" applyBorder="1" applyAlignment="1" applyProtection="1">
      <alignment vertical="center"/>
      <protection/>
    </xf>
    <xf numFmtId="49" fontId="12" fillId="0" borderId="11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49" fontId="12" fillId="0" borderId="13" xfId="0" applyNumberFormat="1" applyFont="1" applyBorder="1" applyAlignment="1" applyProtection="1">
      <alignment horizontal="center" vertical="center"/>
      <protection/>
    </xf>
    <xf numFmtId="4" fontId="34" fillId="0" borderId="53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60" zoomScalePageLayoutView="0" workbookViewId="0" topLeftCell="A1">
      <selection activeCell="E32" sqref="E32"/>
    </sheetView>
  </sheetViews>
  <sheetFormatPr defaultColWidth="9.140625" defaultRowHeight="12.75" customHeight="1"/>
  <cols>
    <col min="1" max="1" width="43.7109375" style="35" customWidth="1"/>
    <col min="2" max="2" width="6.140625" style="35" customWidth="1"/>
    <col min="3" max="3" width="40.7109375" style="35" customWidth="1"/>
    <col min="4" max="4" width="21.00390625" style="35" customWidth="1"/>
    <col min="5" max="6" width="18.7109375" style="35" customWidth="1"/>
    <col min="7" max="16384" width="9.140625" style="35" customWidth="1"/>
  </cols>
  <sheetData>
    <row r="1" spans="1:6" ht="15.75">
      <c r="A1" s="101"/>
      <c r="B1" s="101"/>
      <c r="C1" s="101"/>
      <c r="D1" s="101"/>
      <c r="E1" s="34"/>
      <c r="F1" s="34"/>
    </row>
    <row r="2" spans="1:6" ht="16.5" customHeight="1">
      <c r="A2" s="101" t="s">
        <v>0</v>
      </c>
      <c r="B2" s="101"/>
      <c r="C2" s="101"/>
      <c r="D2" s="101"/>
      <c r="E2" s="36"/>
      <c r="F2" s="37" t="s">
        <v>1</v>
      </c>
    </row>
    <row r="3" spans="1:6" ht="15">
      <c r="A3" s="38"/>
      <c r="B3" s="38"/>
      <c r="C3" s="38"/>
      <c r="D3" s="38"/>
      <c r="E3" s="39" t="s">
        <v>2</v>
      </c>
      <c r="F3" s="40" t="s">
        <v>3</v>
      </c>
    </row>
    <row r="4" spans="1:6" ht="15">
      <c r="A4" s="114" t="s">
        <v>5</v>
      </c>
      <c r="B4" s="114"/>
      <c r="C4" s="114"/>
      <c r="D4" s="114"/>
      <c r="E4" s="36" t="s">
        <v>4</v>
      </c>
      <c r="F4" s="41" t="s">
        <v>6</v>
      </c>
    </row>
    <row r="5" spans="1:6" ht="15">
      <c r="A5" s="114" t="s">
        <v>7</v>
      </c>
      <c r="B5" s="114"/>
      <c r="C5" s="114"/>
      <c r="D5" s="114"/>
      <c r="E5" s="36" t="s">
        <v>7</v>
      </c>
      <c r="F5" s="41" t="s">
        <v>8</v>
      </c>
    </row>
    <row r="6" spans="1:6" ht="15">
      <c r="A6" s="42"/>
      <c r="B6" s="42"/>
      <c r="C6" s="42"/>
      <c r="D6" s="42"/>
      <c r="E6" s="36" t="s">
        <v>9</v>
      </c>
      <c r="F6" s="43" t="s">
        <v>20</v>
      </c>
    </row>
    <row r="7" spans="1:6" ht="15">
      <c r="A7" s="38" t="s">
        <v>10</v>
      </c>
      <c r="B7" s="115" t="s">
        <v>16</v>
      </c>
      <c r="C7" s="116"/>
      <c r="D7" s="116"/>
      <c r="E7" s="36" t="s">
        <v>11</v>
      </c>
      <c r="F7" s="43" t="s">
        <v>8</v>
      </c>
    </row>
    <row r="8" spans="1:6" ht="30" customHeight="1">
      <c r="A8" s="38" t="s">
        <v>12</v>
      </c>
      <c r="B8" s="117" t="s">
        <v>17</v>
      </c>
      <c r="C8" s="117"/>
      <c r="D8" s="117"/>
      <c r="E8" s="36" t="s">
        <v>13</v>
      </c>
      <c r="F8" s="44" t="s">
        <v>21</v>
      </c>
    </row>
    <row r="9" spans="1:6" ht="15">
      <c r="A9" s="38" t="s">
        <v>18</v>
      </c>
      <c r="B9" s="38"/>
      <c r="C9" s="38"/>
      <c r="D9" s="42"/>
      <c r="E9" s="36"/>
      <c r="F9" s="45"/>
    </row>
    <row r="10" spans="1:6" ht="15">
      <c r="A10" s="38" t="s">
        <v>19</v>
      </c>
      <c r="B10" s="38"/>
      <c r="C10" s="46"/>
      <c r="D10" s="42"/>
      <c r="E10" s="36" t="s">
        <v>14</v>
      </c>
      <c r="F10" s="47" t="s">
        <v>15</v>
      </c>
    </row>
    <row r="11" spans="1:6" ht="20.25" customHeight="1">
      <c r="A11" s="101" t="s">
        <v>22</v>
      </c>
      <c r="B11" s="101"/>
      <c r="C11" s="101"/>
      <c r="D11" s="101"/>
      <c r="E11" s="33"/>
      <c r="F11" s="48"/>
    </row>
    <row r="12" spans="1:6" ht="3.75" customHeight="1">
      <c r="A12" s="108" t="s">
        <v>23</v>
      </c>
      <c r="B12" s="102" t="s">
        <v>24</v>
      </c>
      <c r="C12" s="102" t="s">
        <v>25</v>
      </c>
      <c r="D12" s="105" t="s">
        <v>26</v>
      </c>
      <c r="E12" s="105" t="s">
        <v>27</v>
      </c>
      <c r="F12" s="111" t="s">
        <v>28</v>
      </c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3" customHeight="1">
      <c r="A17" s="109"/>
      <c r="B17" s="103"/>
      <c r="C17" s="103"/>
      <c r="D17" s="106"/>
      <c r="E17" s="106"/>
      <c r="F17" s="112"/>
    </row>
    <row r="18" spans="1:6" ht="23.25" customHeight="1">
      <c r="A18" s="110"/>
      <c r="B18" s="104"/>
      <c r="C18" s="104"/>
      <c r="D18" s="107"/>
      <c r="E18" s="107"/>
      <c r="F18" s="113"/>
    </row>
    <row r="19" spans="1:6" ht="12" customHeight="1">
      <c r="A19" s="49">
        <v>1</v>
      </c>
      <c r="B19" s="50">
        <v>2</v>
      </c>
      <c r="C19" s="51">
        <v>3</v>
      </c>
      <c r="D19" s="52" t="s">
        <v>29</v>
      </c>
      <c r="E19" s="53" t="s">
        <v>30</v>
      </c>
      <c r="F19" s="54" t="s">
        <v>31</v>
      </c>
    </row>
    <row r="20" spans="1:6" ht="15">
      <c r="A20" s="55" t="s">
        <v>32</v>
      </c>
      <c r="B20" s="56" t="s">
        <v>33</v>
      </c>
      <c r="C20" s="57" t="s">
        <v>34</v>
      </c>
      <c r="D20" s="58">
        <v>11451500</v>
      </c>
      <c r="E20" s="59">
        <v>5357616.49</v>
      </c>
      <c r="F20" s="58">
        <f>IF(OR(D20="-",IF(E20="-",0,E20)&gt;=IF(D20="-",0,D20)),"-",IF(D20="-",0,D20)-IF(E20="-",0,E20))</f>
        <v>6093883.51</v>
      </c>
    </row>
    <row r="21" spans="1:6" ht="15">
      <c r="A21" s="60" t="s">
        <v>35</v>
      </c>
      <c r="B21" s="61"/>
      <c r="C21" s="62"/>
      <c r="D21" s="63"/>
      <c r="E21" s="63"/>
      <c r="F21" s="64"/>
    </row>
    <row r="22" spans="1:6" ht="30">
      <c r="A22" s="65" t="s">
        <v>36</v>
      </c>
      <c r="B22" s="66" t="s">
        <v>33</v>
      </c>
      <c r="C22" s="67" t="s">
        <v>37</v>
      </c>
      <c r="D22" s="68">
        <v>5406200</v>
      </c>
      <c r="E22" s="68">
        <v>2068911.49</v>
      </c>
      <c r="F22" s="69">
        <f aca="true" t="shared" si="0" ref="F22:F53">IF(OR(D22="-",IF(E22="-",0,E22)&gt;=IF(D22="-",0,D22)),"-",IF(D22="-",0,D22)-IF(E22="-",0,E22))</f>
        <v>3337288.51</v>
      </c>
    </row>
    <row r="23" spans="1:6" ht="15">
      <c r="A23" s="65" t="s">
        <v>38</v>
      </c>
      <c r="B23" s="66" t="s">
        <v>33</v>
      </c>
      <c r="C23" s="67" t="s">
        <v>39</v>
      </c>
      <c r="D23" s="68">
        <v>1047600</v>
      </c>
      <c r="E23" s="68">
        <v>715073.39</v>
      </c>
      <c r="F23" s="69">
        <f t="shared" si="0"/>
        <v>332526.61</v>
      </c>
    </row>
    <row r="24" spans="1:6" ht="15">
      <c r="A24" s="65" t="s">
        <v>40</v>
      </c>
      <c r="B24" s="66" t="s">
        <v>33</v>
      </c>
      <c r="C24" s="67" t="s">
        <v>41</v>
      </c>
      <c r="D24" s="68">
        <v>1047600</v>
      </c>
      <c r="E24" s="68">
        <v>715073.39</v>
      </c>
      <c r="F24" s="69">
        <f t="shared" si="0"/>
        <v>332526.61</v>
      </c>
    </row>
    <row r="25" spans="1:6" ht="120">
      <c r="A25" s="65" t="s">
        <v>42</v>
      </c>
      <c r="B25" s="66" t="s">
        <v>33</v>
      </c>
      <c r="C25" s="67" t="s">
        <v>43</v>
      </c>
      <c r="D25" s="68">
        <v>1047600</v>
      </c>
      <c r="E25" s="68">
        <v>712536.11</v>
      </c>
      <c r="F25" s="69">
        <f t="shared" si="0"/>
        <v>335063.89</v>
      </c>
    </row>
    <row r="26" spans="1:6" ht="165">
      <c r="A26" s="70" t="s">
        <v>44</v>
      </c>
      <c r="B26" s="66" t="s">
        <v>33</v>
      </c>
      <c r="C26" s="67" t="s">
        <v>45</v>
      </c>
      <c r="D26" s="68">
        <v>1047600</v>
      </c>
      <c r="E26" s="68">
        <v>712511.52</v>
      </c>
      <c r="F26" s="69">
        <f t="shared" si="0"/>
        <v>335088.48</v>
      </c>
    </row>
    <row r="27" spans="1:6" ht="135">
      <c r="A27" s="70" t="s">
        <v>46</v>
      </c>
      <c r="B27" s="66" t="s">
        <v>33</v>
      </c>
      <c r="C27" s="67" t="s">
        <v>47</v>
      </c>
      <c r="D27" s="68" t="s">
        <v>48</v>
      </c>
      <c r="E27" s="68">
        <v>8.36</v>
      </c>
      <c r="F27" s="69" t="str">
        <f t="shared" si="0"/>
        <v>-</v>
      </c>
    </row>
    <row r="28" spans="1:6" ht="180">
      <c r="A28" s="70" t="s">
        <v>49</v>
      </c>
      <c r="B28" s="66" t="s">
        <v>33</v>
      </c>
      <c r="C28" s="67" t="s">
        <v>50</v>
      </c>
      <c r="D28" s="68" t="s">
        <v>48</v>
      </c>
      <c r="E28" s="68">
        <v>16.23</v>
      </c>
      <c r="F28" s="69" t="str">
        <f t="shared" si="0"/>
        <v>-</v>
      </c>
    </row>
    <row r="29" spans="1:6" ht="75">
      <c r="A29" s="65" t="s">
        <v>51</v>
      </c>
      <c r="B29" s="66" t="s">
        <v>33</v>
      </c>
      <c r="C29" s="67" t="s">
        <v>52</v>
      </c>
      <c r="D29" s="68" t="s">
        <v>48</v>
      </c>
      <c r="E29" s="68">
        <v>2537.28</v>
      </c>
      <c r="F29" s="69" t="str">
        <f t="shared" si="0"/>
        <v>-</v>
      </c>
    </row>
    <row r="30" spans="1:6" ht="120">
      <c r="A30" s="65" t="s">
        <v>53</v>
      </c>
      <c r="B30" s="66" t="s">
        <v>33</v>
      </c>
      <c r="C30" s="67" t="s">
        <v>54</v>
      </c>
      <c r="D30" s="68" t="s">
        <v>48</v>
      </c>
      <c r="E30" s="68">
        <v>2448.6</v>
      </c>
      <c r="F30" s="69" t="str">
        <f t="shared" si="0"/>
        <v>-</v>
      </c>
    </row>
    <row r="31" spans="1:6" ht="135">
      <c r="A31" s="65" t="s">
        <v>55</v>
      </c>
      <c r="B31" s="66" t="s">
        <v>33</v>
      </c>
      <c r="C31" s="67" t="s">
        <v>56</v>
      </c>
      <c r="D31" s="68" t="s">
        <v>48</v>
      </c>
      <c r="E31" s="68">
        <v>88.68</v>
      </c>
      <c r="F31" s="69" t="str">
        <f t="shared" si="0"/>
        <v>-</v>
      </c>
    </row>
    <row r="32" spans="1:6" ht="15">
      <c r="A32" s="65" t="s">
        <v>57</v>
      </c>
      <c r="B32" s="66" t="s">
        <v>33</v>
      </c>
      <c r="C32" s="67" t="s">
        <v>58</v>
      </c>
      <c r="D32" s="68">
        <v>1672100</v>
      </c>
      <c r="E32" s="68">
        <v>964309.15</v>
      </c>
      <c r="F32" s="69">
        <f t="shared" si="0"/>
        <v>707790.85</v>
      </c>
    </row>
    <row r="33" spans="1:6" ht="15">
      <c r="A33" s="65" t="s">
        <v>59</v>
      </c>
      <c r="B33" s="66" t="s">
        <v>33</v>
      </c>
      <c r="C33" s="67" t="s">
        <v>60</v>
      </c>
      <c r="D33" s="68">
        <v>1672100</v>
      </c>
      <c r="E33" s="68">
        <v>964309.15</v>
      </c>
      <c r="F33" s="69">
        <f t="shared" si="0"/>
        <v>707790.85</v>
      </c>
    </row>
    <row r="34" spans="1:6" ht="15">
      <c r="A34" s="65" t="s">
        <v>59</v>
      </c>
      <c r="B34" s="66" t="s">
        <v>33</v>
      </c>
      <c r="C34" s="67" t="s">
        <v>61</v>
      </c>
      <c r="D34" s="68">
        <v>1672100</v>
      </c>
      <c r="E34" s="68">
        <v>964309.15</v>
      </c>
      <c r="F34" s="69">
        <f t="shared" si="0"/>
        <v>707790.85</v>
      </c>
    </row>
    <row r="35" spans="1:6" ht="75">
      <c r="A35" s="65" t="s">
        <v>62</v>
      </c>
      <c r="B35" s="66" t="s">
        <v>33</v>
      </c>
      <c r="C35" s="67" t="s">
        <v>63</v>
      </c>
      <c r="D35" s="68">
        <v>1672100</v>
      </c>
      <c r="E35" s="68">
        <v>964309.15</v>
      </c>
      <c r="F35" s="69">
        <f t="shared" si="0"/>
        <v>707790.85</v>
      </c>
    </row>
    <row r="36" spans="1:6" ht="15">
      <c r="A36" s="65" t="s">
        <v>64</v>
      </c>
      <c r="B36" s="66" t="s">
        <v>33</v>
      </c>
      <c r="C36" s="67" t="s">
        <v>65</v>
      </c>
      <c r="D36" s="68">
        <v>2456600</v>
      </c>
      <c r="E36" s="68">
        <v>318879.76</v>
      </c>
      <c r="F36" s="69">
        <f t="shared" si="0"/>
        <v>2137720.24</v>
      </c>
    </row>
    <row r="37" spans="1:6" ht="15">
      <c r="A37" s="65" t="s">
        <v>66</v>
      </c>
      <c r="B37" s="66" t="s">
        <v>33</v>
      </c>
      <c r="C37" s="67" t="s">
        <v>67</v>
      </c>
      <c r="D37" s="68">
        <v>55900</v>
      </c>
      <c r="E37" s="68">
        <v>1865.58</v>
      </c>
      <c r="F37" s="69">
        <f t="shared" si="0"/>
        <v>54034.42</v>
      </c>
    </row>
    <row r="38" spans="1:6" ht="75">
      <c r="A38" s="65" t="s">
        <v>68</v>
      </c>
      <c r="B38" s="66" t="s">
        <v>33</v>
      </c>
      <c r="C38" s="67" t="s">
        <v>69</v>
      </c>
      <c r="D38" s="68">
        <v>55900</v>
      </c>
      <c r="E38" s="68">
        <v>1865.58</v>
      </c>
      <c r="F38" s="69">
        <f t="shared" si="0"/>
        <v>54034.42</v>
      </c>
    </row>
    <row r="39" spans="1:6" ht="120">
      <c r="A39" s="65" t="s">
        <v>70</v>
      </c>
      <c r="B39" s="66" t="s">
        <v>33</v>
      </c>
      <c r="C39" s="67" t="s">
        <v>71</v>
      </c>
      <c r="D39" s="68">
        <v>55900</v>
      </c>
      <c r="E39" s="68">
        <v>1823</v>
      </c>
      <c r="F39" s="69">
        <f t="shared" si="0"/>
        <v>54077</v>
      </c>
    </row>
    <row r="40" spans="1:6" ht="90">
      <c r="A40" s="65" t="s">
        <v>72</v>
      </c>
      <c r="B40" s="66" t="s">
        <v>33</v>
      </c>
      <c r="C40" s="67" t="s">
        <v>73</v>
      </c>
      <c r="D40" s="68" t="s">
        <v>48</v>
      </c>
      <c r="E40" s="68">
        <v>42.58</v>
      </c>
      <c r="F40" s="69" t="str">
        <f t="shared" si="0"/>
        <v>-</v>
      </c>
    </row>
    <row r="41" spans="1:6" ht="15">
      <c r="A41" s="65" t="s">
        <v>74</v>
      </c>
      <c r="B41" s="66" t="s">
        <v>33</v>
      </c>
      <c r="C41" s="67" t="s">
        <v>75</v>
      </c>
      <c r="D41" s="68">
        <v>2400700</v>
      </c>
      <c r="E41" s="68">
        <v>317014.18</v>
      </c>
      <c r="F41" s="69">
        <f t="shared" si="0"/>
        <v>2083685.82</v>
      </c>
    </row>
    <row r="42" spans="1:6" ht="15">
      <c r="A42" s="65" t="s">
        <v>76</v>
      </c>
      <c r="B42" s="66" t="s">
        <v>33</v>
      </c>
      <c r="C42" s="67" t="s">
        <v>77</v>
      </c>
      <c r="D42" s="68">
        <v>433400</v>
      </c>
      <c r="E42" s="68">
        <v>294217.35</v>
      </c>
      <c r="F42" s="69">
        <f t="shared" si="0"/>
        <v>139182.65000000002</v>
      </c>
    </row>
    <row r="43" spans="1:6" ht="60">
      <c r="A43" s="65" t="s">
        <v>78</v>
      </c>
      <c r="B43" s="66" t="s">
        <v>33</v>
      </c>
      <c r="C43" s="67" t="s">
        <v>79</v>
      </c>
      <c r="D43" s="68">
        <v>433400</v>
      </c>
      <c r="E43" s="68">
        <v>294217.35</v>
      </c>
      <c r="F43" s="69">
        <f t="shared" si="0"/>
        <v>139182.65000000002</v>
      </c>
    </row>
    <row r="44" spans="1:6" ht="15">
      <c r="A44" s="65" t="s">
        <v>80</v>
      </c>
      <c r="B44" s="66" t="s">
        <v>33</v>
      </c>
      <c r="C44" s="67" t="s">
        <v>81</v>
      </c>
      <c r="D44" s="68">
        <v>1967300</v>
      </c>
      <c r="E44" s="68">
        <v>22796.83</v>
      </c>
      <c r="F44" s="69">
        <f t="shared" si="0"/>
        <v>1944503.17</v>
      </c>
    </row>
    <row r="45" spans="1:6" ht="60">
      <c r="A45" s="65" t="s">
        <v>82</v>
      </c>
      <c r="B45" s="66" t="s">
        <v>33</v>
      </c>
      <c r="C45" s="67" t="s">
        <v>83</v>
      </c>
      <c r="D45" s="68">
        <v>1967300</v>
      </c>
      <c r="E45" s="68">
        <v>22796.83</v>
      </c>
      <c r="F45" s="69">
        <f t="shared" si="0"/>
        <v>1944503.17</v>
      </c>
    </row>
    <row r="46" spans="1:6" ht="15">
      <c r="A46" s="65" t="s">
        <v>84</v>
      </c>
      <c r="B46" s="66" t="s">
        <v>33</v>
      </c>
      <c r="C46" s="67" t="s">
        <v>85</v>
      </c>
      <c r="D46" s="68">
        <v>57100</v>
      </c>
      <c r="E46" s="68">
        <v>20720</v>
      </c>
      <c r="F46" s="69">
        <f t="shared" si="0"/>
        <v>36380</v>
      </c>
    </row>
    <row r="47" spans="1:6" ht="75">
      <c r="A47" s="65" t="s">
        <v>86</v>
      </c>
      <c r="B47" s="66" t="s">
        <v>33</v>
      </c>
      <c r="C47" s="67" t="s">
        <v>87</v>
      </c>
      <c r="D47" s="68">
        <v>57100</v>
      </c>
      <c r="E47" s="68">
        <v>20720</v>
      </c>
      <c r="F47" s="69">
        <f t="shared" si="0"/>
        <v>36380</v>
      </c>
    </row>
    <row r="48" spans="1:6" ht="120">
      <c r="A48" s="65" t="s">
        <v>88</v>
      </c>
      <c r="B48" s="66" t="s">
        <v>33</v>
      </c>
      <c r="C48" s="67" t="s">
        <v>89</v>
      </c>
      <c r="D48" s="68">
        <v>57100</v>
      </c>
      <c r="E48" s="68">
        <v>20720</v>
      </c>
      <c r="F48" s="69">
        <f t="shared" si="0"/>
        <v>36380</v>
      </c>
    </row>
    <row r="49" spans="1:6" ht="15">
      <c r="A49" s="65" t="s">
        <v>90</v>
      </c>
      <c r="B49" s="66" t="s">
        <v>33</v>
      </c>
      <c r="C49" s="67" t="s">
        <v>91</v>
      </c>
      <c r="D49" s="68">
        <v>57100</v>
      </c>
      <c r="E49" s="68">
        <v>20720</v>
      </c>
      <c r="F49" s="69">
        <f t="shared" si="0"/>
        <v>36380</v>
      </c>
    </row>
    <row r="50" spans="1:6" ht="75">
      <c r="A50" s="65" t="s">
        <v>92</v>
      </c>
      <c r="B50" s="66" t="s">
        <v>33</v>
      </c>
      <c r="C50" s="67" t="s">
        <v>93</v>
      </c>
      <c r="D50" s="68">
        <v>118600</v>
      </c>
      <c r="E50" s="68">
        <v>49429.19</v>
      </c>
      <c r="F50" s="69">
        <f t="shared" si="0"/>
        <v>69170.81</v>
      </c>
    </row>
    <row r="51" spans="1:6" ht="135">
      <c r="A51" s="70" t="s">
        <v>94</v>
      </c>
      <c r="B51" s="66" t="s">
        <v>33</v>
      </c>
      <c r="C51" s="67" t="s">
        <v>95</v>
      </c>
      <c r="D51" s="68">
        <v>118600</v>
      </c>
      <c r="E51" s="68">
        <v>49429.19</v>
      </c>
      <c r="F51" s="69">
        <f t="shared" si="0"/>
        <v>69170.81</v>
      </c>
    </row>
    <row r="52" spans="1:6" ht="60">
      <c r="A52" s="65" t="s">
        <v>96</v>
      </c>
      <c r="B52" s="66" t="s">
        <v>33</v>
      </c>
      <c r="C52" s="67" t="s">
        <v>97</v>
      </c>
      <c r="D52" s="68">
        <v>118600</v>
      </c>
      <c r="E52" s="68">
        <v>49429.19</v>
      </c>
      <c r="F52" s="69">
        <f t="shared" si="0"/>
        <v>69170.81</v>
      </c>
    </row>
    <row r="53" spans="1:6" ht="60">
      <c r="A53" s="65" t="s">
        <v>98</v>
      </c>
      <c r="B53" s="66" t="s">
        <v>33</v>
      </c>
      <c r="C53" s="67" t="s">
        <v>99</v>
      </c>
      <c r="D53" s="68">
        <v>118600</v>
      </c>
      <c r="E53" s="68">
        <v>49429.19</v>
      </c>
      <c r="F53" s="69">
        <f t="shared" si="0"/>
        <v>69170.81</v>
      </c>
    </row>
    <row r="54" spans="1:6" ht="45">
      <c r="A54" s="65" t="s">
        <v>100</v>
      </c>
      <c r="B54" s="66" t="s">
        <v>33</v>
      </c>
      <c r="C54" s="67" t="s">
        <v>101</v>
      </c>
      <c r="D54" s="68">
        <v>50600</v>
      </c>
      <c r="E54" s="68" t="s">
        <v>48</v>
      </c>
      <c r="F54" s="69">
        <f aca="true" t="shared" si="1" ref="F54:F73">IF(OR(D54="-",IF(E54="-",0,E54)&gt;=IF(D54="-",0,D54)),"-",IF(D54="-",0,D54)-IF(E54="-",0,E54))</f>
        <v>50600</v>
      </c>
    </row>
    <row r="55" spans="1:6" ht="30">
      <c r="A55" s="65" t="s">
        <v>102</v>
      </c>
      <c r="B55" s="66" t="s">
        <v>33</v>
      </c>
      <c r="C55" s="67" t="s">
        <v>103</v>
      </c>
      <c r="D55" s="68">
        <v>50600</v>
      </c>
      <c r="E55" s="68" t="s">
        <v>48</v>
      </c>
      <c r="F55" s="69">
        <f t="shared" si="1"/>
        <v>50600</v>
      </c>
    </row>
    <row r="56" spans="1:6" ht="30">
      <c r="A56" s="65" t="s">
        <v>104</v>
      </c>
      <c r="B56" s="66" t="s">
        <v>33</v>
      </c>
      <c r="C56" s="67" t="s">
        <v>105</v>
      </c>
      <c r="D56" s="68">
        <v>50600</v>
      </c>
      <c r="E56" s="68" t="s">
        <v>48</v>
      </c>
      <c r="F56" s="69">
        <f t="shared" si="1"/>
        <v>50600</v>
      </c>
    </row>
    <row r="57" spans="1:6" ht="30">
      <c r="A57" s="65" t="s">
        <v>106</v>
      </c>
      <c r="B57" s="66" t="s">
        <v>33</v>
      </c>
      <c r="C57" s="67" t="s">
        <v>107</v>
      </c>
      <c r="D57" s="68">
        <v>50600</v>
      </c>
      <c r="E57" s="68" t="s">
        <v>48</v>
      </c>
      <c r="F57" s="69">
        <f t="shared" si="1"/>
        <v>50600</v>
      </c>
    </row>
    <row r="58" spans="1:6" ht="30">
      <c r="A58" s="65" t="s">
        <v>108</v>
      </c>
      <c r="B58" s="66" t="s">
        <v>33</v>
      </c>
      <c r="C58" s="67" t="s">
        <v>109</v>
      </c>
      <c r="D58" s="68">
        <v>3600</v>
      </c>
      <c r="E58" s="68">
        <v>500</v>
      </c>
      <c r="F58" s="69">
        <f t="shared" si="1"/>
        <v>3100</v>
      </c>
    </row>
    <row r="59" spans="1:6" ht="75">
      <c r="A59" s="65" t="s">
        <v>110</v>
      </c>
      <c r="B59" s="66" t="s">
        <v>33</v>
      </c>
      <c r="C59" s="67" t="s">
        <v>111</v>
      </c>
      <c r="D59" s="68">
        <v>3600</v>
      </c>
      <c r="E59" s="68">
        <v>500</v>
      </c>
      <c r="F59" s="69">
        <f t="shared" si="1"/>
        <v>3100</v>
      </c>
    </row>
    <row r="60" spans="1:6" ht="90">
      <c r="A60" s="65" t="s">
        <v>112</v>
      </c>
      <c r="B60" s="66" t="s">
        <v>33</v>
      </c>
      <c r="C60" s="67" t="s">
        <v>113</v>
      </c>
      <c r="D60" s="68">
        <v>3600</v>
      </c>
      <c r="E60" s="68">
        <v>500</v>
      </c>
      <c r="F60" s="69">
        <f t="shared" si="1"/>
        <v>3100</v>
      </c>
    </row>
    <row r="61" spans="1:6" ht="15">
      <c r="A61" s="65" t="s">
        <v>114</v>
      </c>
      <c r="B61" s="66" t="s">
        <v>33</v>
      </c>
      <c r="C61" s="67" t="s">
        <v>115</v>
      </c>
      <c r="D61" s="68">
        <v>6045300</v>
      </c>
      <c r="E61" s="68">
        <v>3288705</v>
      </c>
      <c r="F61" s="69">
        <f t="shared" si="1"/>
        <v>2756595</v>
      </c>
    </row>
    <row r="62" spans="1:6" ht="60">
      <c r="A62" s="65" t="s">
        <v>116</v>
      </c>
      <c r="B62" s="66" t="s">
        <v>33</v>
      </c>
      <c r="C62" s="67" t="s">
        <v>117</v>
      </c>
      <c r="D62" s="68">
        <v>6045300</v>
      </c>
      <c r="E62" s="68">
        <v>3288705</v>
      </c>
      <c r="F62" s="69">
        <f t="shared" si="1"/>
        <v>2756595</v>
      </c>
    </row>
    <row r="63" spans="1:6" ht="30">
      <c r="A63" s="65" t="s">
        <v>118</v>
      </c>
      <c r="B63" s="66" t="s">
        <v>33</v>
      </c>
      <c r="C63" s="67" t="s">
        <v>119</v>
      </c>
      <c r="D63" s="68">
        <v>4355600</v>
      </c>
      <c r="E63" s="68">
        <v>2448200</v>
      </c>
      <c r="F63" s="69">
        <f t="shared" si="1"/>
        <v>1907400</v>
      </c>
    </row>
    <row r="64" spans="1:6" ht="30">
      <c r="A64" s="65" t="s">
        <v>120</v>
      </c>
      <c r="B64" s="66" t="s">
        <v>33</v>
      </c>
      <c r="C64" s="67" t="s">
        <v>121</v>
      </c>
      <c r="D64" s="68">
        <v>4355600</v>
      </c>
      <c r="E64" s="68">
        <v>2448200</v>
      </c>
      <c r="F64" s="69">
        <f t="shared" si="1"/>
        <v>1907400</v>
      </c>
    </row>
    <row r="65" spans="1:6" ht="45">
      <c r="A65" s="65" t="s">
        <v>122</v>
      </c>
      <c r="B65" s="66" t="s">
        <v>33</v>
      </c>
      <c r="C65" s="67" t="s">
        <v>123</v>
      </c>
      <c r="D65" s="68">
        <v>4355600</v>
      </c>
      <c r="E65" s="68">
        <v>2448200</v>
      </c>
      <c r="F65" s="69">
        <f t="shared" si="1"/>
        <v>1907400</v>
      </c>
    </row>
    <row r="66" spans="1:6" ht="30">
      <c r="A66" s="65" t="s">
        <v>124</v>
      </c>
      <c r="B66" s="66" t="s">
        <v>33</v>
      </c>
      <c r="C66" s="67" t="s">
        <v>125</v>
      </c>
      <c r="D66" s="68">
        <v>189700</v>
      </c>
      <c r="E66" s="68">
        <v>90505</v>
      </c>
      <c r="F66" s="69">
        <f t="shared" si="1"/>
        <v>99195</v>
      </c>
    </row>
    <row r="67" spans="1:6" ht="60">
      <c r="A67" s="65" t="s">
        <v>126</v>
      </c>
      <c r="B67" s="66" t="s">
        <v>33</v>
      </c>
      <c r="C67" s="67" t="s">
        <v>127</v>
      </c>
      <c r="D67" s="68">
        <v>200</v>
      </c>
      <c r="E67" s="68">
        <v>200</v>
      </c>
      <c r="F67" s="69" t="str">
        <f t="shared" si="1"/>
        <v>-</v>
      </c>
    </row>
    <row r="68" spans="1:6" ht="60">
      <c r="A68" s="65" t="s">
        <v>128</v>
      </c>
      <c r="B68" s="66" t="s">
        <v>33</v>
      </c>
      <c r="C68" s="67" t="s">
        <v>129</v>
      </c>
      <c r="D68" s="68">
        <v>200</v>
      </c>
      <c r="E68" s="68">
        <v>200</v>
      </c>
      <c r="F68" s="69" t="str">
        <f t="shared" si="1"/>
        <v>-</v>
      </c>
    </row>
    <row r="69" spans="1:6" ht="60">
      <c r="A69" s="65" t="s">
        <v>130</v>
      </c>
      <c r="B69" s="66" t="s">
        <v>33</v>
      </c>
      <c r="C69" s="67" t="s">
        <v>131</v>
      </c>
      <c r="D69" s="68">
        <v>189500</v>
      </c>
      <c r="E69" s="68">
        <v>90305</v>
      </c>
      <c r="F69" s="69">
        <f t="shared" si="1"/>
        <v>99195</v>
      </c>
    </row>
    <row r="70" spans="1:6" ht="75">
      <c r="A70" s="65" t="s">
        <v>132</v>
      </c>
      <c r="B70" s="66" t="s">
        <v>33</v>
      </c>
      <c r="C70" s="67" t="s">
        <v>133</v>
      </c>
      <c r="D70" s="68">
        <v>189500</v>
      </c>
      <c r="E70" s="68">
        <v>90305</v>
      </c>
      <c r="F70" s="69">
        <f t="shared" si="1"/>
        <v>99195</v>
      </c>
    </row>
    <row r="71" spans="1:6" ht="15">
      <c r="A71" s="65" t="s">
        <v>134</v>
      </c>
      <c r="B71" s="66" t="s">
        <v>33</v>
      </c>
      <c r="C71" s="67" t="s">
        <v>135</v>
      </c>
      <c r="D71" s="68">
        <v>1500000</v>
      </c>
      <c r="E71" s="68">
        <v>750000</v>
      </c>
      <c r="F71" s="69">
        <f t="shared" si="1"/>
        <v>750000</v>
      </c>
    </row>
    <row r="72" spans="1:6" ht="30">
      <c r="A72" s="65" t="s">
        <v>136</v>
      </c>
      <c r="B72" s="66" t="s">
        <v>33</v>
      </c>
      <c r="C72" s="67" t="s">
        <v>137</v>
      </c>
      <c r="D72" s="68">
        <v>1500000</v>
      </c>
      <c r="E72" s="68">
        <v>750000</v>
      </c>
      <c r="F72" s="69">
        <f t="shared" si="1"/>
        <v>750000</v>
      </c>
    </row>
    <row r="73" spans="1:6" ht="45">
      <c r="A73" s="65" t="s">
        <v>138</v>
      </c>
      <c r="B73" s="66" t="s">
        <v>33</v>
      </c>
      <c r="C73" s="67" t="s">
        <v>139</v>
      </c>
      <c r="D73" s="68">
        <v>1500000</v>
      </c>
      <c r="E73" s="68">
        <v>750000</v>
      </c>
      <c r="F73" s="69">
        <f t="shared" si="1"/>
        <v>750000</v>
      </c>
    </row>
    <row r="74" spans="1:6" ht="12.75" customHeight="1">
      <c r="A74" s="71"/>
      <c r="B74" s="72"/>
      <c r="C74" s="72"/>
      <c r="D74" s="73"/>
      <c r="E74" s="73"/>
      <c r="F74" s="7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view="pageBreakPreview" zoomScale="50" zoomScaleSheetLayoutView="50" zoomScalePageLayoutView="0" workbookViewId="0" topLeftCell="A1">
      <selection activeCell="D139" sqref="D139"/>
    </sheetView>
  </sheetViews>
  <sheetFormatPr defaultColWidth="46.140625" defaultRowHeight="12.75" customHeight="1"/>
  <cols>
    <col min="1" max="1" width="46.140625" style="74" customWidth="1"/>
    <col min="2" max="2" width="13.7109375" style="74" customWidth="1"/>
    <col min="3" max="3" width="55.421875" style="97" customWidth="1"/>
    <col min="4" max="6" width="46.140625" style="100" customWidth="1"/>
    <col min="7" max="16384" width="46.140625" style="74" customWidth="1"/>
  </cols>
  <sheetData>
    <row r="2" spans="1:6" ht="37.5" customHeight="1">
      <c r="A2" s="120" t="s">
        <v>140</v>
      </c>
      <c r="B2" s="120"/>
      <c r="C2" s="120"/>
      <c r="D2" s="120"/>
      <c r="E2" s="98"/>
      <c r="F2" s="99" t="s">
        <v>141</v>
      </c>
    </row>
    <row r="3" spans="1:6" ht="30.75" customHeight="1">
      <c r="A3" s="75"/>
      <c r="B3" s="75"/>
      <c r="C3" s="88"/>
      <c r="D3" s="99"/>
      <c r="E3" s="99"/>
      <c r="F3" s="99"/>
    </row>
    <row r="4" spans="1:6" ht="9.75" customHeight="1">
      <c r="A4" s="121" t="s">
        <v>23</v>
      </c>
      <c r="B4" s="124" t="s">
        <v>24</v>
      </c>
      <c r="C4" s="118" t="s">
        <v>142</v>
      </c>
      <c r="D4" s="164" t="s">
        <v>26</v>
      </c>
      <c r="E4" s="165" t="s">
        <v>27</v>
      </c>
      <c r="F4" s="166" t="s">
        <v>28</v>
      </c>
    </row>
    <row r="5" spans="1:6" ht="5.25" customHeight="1">
      <c r="A5" s="122"/>
      <c r="B5" s="125"/>
      <c r="C5" s="119"/>
      <c r="D5" s="167"/>
      <c r="E5" s="168"/>
      <c r="F5" s="169"/>
    </row>
    <row r="6" spans="1:6" ht="9" customHeight="1">
      <c r="A6" s="122"/>
      <c r="B6" s="125"/>
      <c r="C6" s="119"/>
      <c r="D6" s="167"/>
      <c r="E6" s="168"/>
      <c r="F6" s="169"/>
    </row>
    <row r="7" spans="1:6" ht="6" customHeight="1">
      <c r="A7" s="122"/>
      <c r="B7" s="125"/>
      <c r="C7" s="119"/>
      <c r="D7" s="167"/>
      <c r="E7" s="168"/>
      <c r="F7" s="169"/>
    </row>
    <row r="8" spans="1:6" ht="6" customHeight="1">
      <c r="A8" s="122"/>
      <c r="B8" s="125"/>
      <c r="C8" s="119"/>
      <c r="D8" s="167"/>
      <c r="E8" s="168"/>
      <c r="F8" s="169"/>
    </row>
    <row r="9" spans="1:6" ht="69" customHeight="1">
      <c r="A9" s="122"/>
      <c r="B9" s="125"/>
      <c r="C9" s="119"/>
      <c r="D9" s="167"/>
      <c r="E9" s="168"/>
      <c r="F9" s="169"/>
    </row>
    <row r="10" spans="1:6" ht="3.75" customHeight="1" hidden="1">
      <c r="A10" s="122"/>
      <c r="B10" s="125"/>
      <c r="C10" s="89"/>
      <c r="D10" s="167"/>
      <c r="E10" s="170"/>
      <c r="F10" s="171"/>
    </row>
    <row r="11" spans="1:6" ht="12.75" customHeight="1" hidden="1">
      <c r="A11" s="123"/>
      <c r="B11" s="126"/>
      <c r="C11" s="90"/>
      <c r="D11" s="172"/>
      <c r="E11" s="173"/>
      <c r="F11" s="174"/>
    </row>
    <row r="12" spans="1:6" ht="13.5" customHeight="1">
      <c r="A12" s="76">
        <v>1</v>
      </c>
      <c r="B12" s="77">
        <v>2</v>
      </c>
      <c r="C12" s="91">
        <v>3</v>
      </c>
      <c r="D12" s="175" t="s">
        <v>29</v>
      </c>
      <c r="E12" s="176" t="s">
        <v>30</v>
      </c>
      <c r="F12" s="177" t="s">
        <v>31</v>
      </c>
    </row>
    <row r="13" spans="1:6" ht="26.25">
      <c r="A13" s="78" t="s">
        <v>143</v>
      </c>
      <c r="B13" s="79" t="s">
        <v>144</v>
      </c>
      <c r="C13" s="92" t="s">
        <v>145</v>
      </c>
      <c r="D13" s="151">
        <v>12516100</v>
      </c>
      <c r="E13" s="152">
        <v>3489047.23</v>
      </c>
      <c r="F13" s="153">
        <f>IF(OR(D13="-",IF(E13="-",0,E13)&gt;=IF(D13="-",0,D13)),"-",IF(D13="-",0,D13)-IF(E13="-",0,E13))</f>
        <v>9027052.77</v>
      </c>
    </row>
    <row r="14" spans="1:6" ht="25.5">
      <c r="A14" s="80" t="s">
        <v>35</v>
      </c>
      <c r="B14" s="81"/>
      <c r="C14" s="93"/>
      <c r="D14" s="154"/>
      <c r="E14" s="155"/>
      <c r="F14" s="156"/>
    </row>
    <row r="15" spans="1:6" ht="42">
      <c r="A15" s="78" t="s">
        <v>146</v>
      </c>
      <c r="B15" s="79" t="s">
        <v>144</v>
      </c>
      <c r="C15" s="92" t="s">
        <v>147</v>
      </c>
      <c r="D15" s="151">
        <v>4770600</v>
      </c>
      <c r="E15" s="152">
        <v>1638313.39</v>
      </c>
      <c r="F15" s="153">
        <f aca="true" t="shared" si="0" ref="F15:F46">IF(OR(D15="-",IF(E15="-",0,E15)&gt;=IF(D15="-",0,D15)),"-",IF(D15="-",0,D15)-IF(E15="-",0,E15))</f>
        <v>3132286.6100000003</v>
      </c>
    </row>
    <row r="16" spans="1:6" ht="205.5" customHeight="1">
      <c r="A16" s="82" t="s">
        <v>148</v>
      </c>
      <c r="B16" s="83" t="s">
        <v>144</v>
      </c>
      <c r="C16" s="94" t="s">
        <v>149</v>
      </c>
      <c r="D16" s="157">
        <v>3931500</v>
      </c>
      <c r="E16" s="158">
        <v>1419698.93</v>
      </c>
      <c r="F16" s="159">
        <f t="shared" si="0"/>
        <v>2511801.0700000003</v>
      </c>
    </row>
    <row r="17" spans="1:6" ht="76.5" customHeight="1">
      <c r="A17" s="82" t="s">
        <v>150</v>
      </c>
      <c r="B17" s="83" t="s">
        <v>144</v>
      </c>
      <c r="C17" s="94" t="s">
        <v>151</v>
      </c>
      <c r="D17" s="157">
        <v>3931500</v>
      </c>
      <c r="E17" s="158">
        <v>1419698.93</v>
      </c>
      <c r="F17" s="159">
        <f t="shared" si="0"/>
        <v>2511801.0700000003</v>
      </c>
    </row>
    <row r="18" spans="1:6" ht="61.5">
      <c r="A18" s="82" t="s">
        <v>152</v>
      </c>
      <c r="B18" s="83" t="s">
        <v>144</v>
      </c>
      <c r="C18" s="94" t="s">
        <v>153</v>
      </c>
      <c r="D18" s="157">
        <v>2826500</v>
      </c>
      <c r="E18" s="158">
        <v>1098008.22</v>
      </c>
      <c r="F18" s="159">
        <f t="shared" si="0"/>
        <v>1728491.78</v>
      </c>
    </row>
    <row r="19" spans="1:6" ht="102">
      <c r="A19" s="82" t="s">
        <v>154</v>
      </c>
      <c r="B19" s="83" t="s">
        <v>144</v>
      </c>
      <c r="C19" s="94" t="s">
        <v>155</v>
      </c>
      <c r="D19" s="157">
        <v>251400</v>
      </c>
      <c r="E19" s="158">
        <v>58858</v>
      </c>
      <c r="F19" s="159">
        <f t="shared" si="0"/>
        <v>192542</v>
      </c>
    </row>
    <row r="20" spans="1:6" ht="122.25">
      <c r="A20" s="82" t="s">
        <v>156</v>
      </c>
      <c r="B20" s="83" t="s">
        <v>144</v>
      </c>
      <c r="C20" s="94" t="s">
        <v>157</v>
      </c>
      <c r="D20" s="157">
        <v>853600</v>
      </c>
      <c r="E20" s="158">
        <v>262832.71</v>
      </c>
      <c r="F20" s="159">
        <f t="shared" si="0"/>
        <v>590767.29</v>
      </c>
    </row>
    <row r="21" spans="1:6" ht="81.75">
      <c r="A21" s="82" t="s">
        <v>158</v>
      </c>
      <c r="B21" s="83" t="s">
        <v>144</v>
      </c>
      <c r="C21" s="94" t="s">
        <v>159</v>
      </c>
      <c r="D21" s="157">
        <v>823900</v>
      </c>
      <c r="E21" s="158">
        <v>207386.46</v>
      </c>
      <c r="F21" s="159">
        <f t="shared" si="0"/>
        <v>616513.54</v>
      </c>
    </row>
    <row r="22" spans="1:6" ht="81.75">
      <c r="A22" s="82" t="s">
        <v>160</v>
      </c>
      <c r="B22" s="83" t="s">
        <v>144</v>
      </c>
      <c r="C22" s="94" t="s">
        <v>161</v>
      </c>
      <c r="D22" s="157">
        <v>823900</v>
      </c>
      <c r="E22" s="158">
        <v>207386.46</v>
      </c>
      <c r="F22" s="159">
        <f t="shared" si="0"/>
        <v>616513.54</v>
      </c>
    </row>
    <row r="23" spans="1:6" ht="102">
      <c r="A23" s="82" t="s">
        <v>162</v>
      </c>
      <c r="B23" s="83" t="s">
        <v>144</v>
      </c>
      <c r="C23" s="94" t="s">
        <v>163</v>
      </c>
      <c r="D23" s="157">
        <v>823900</v>
      </c>
      <c r="E23" s="158">
        <v>207386.46</v>
      </c>
      <c r="F23" s="159">
        <f t="shared" si="0"/>
        <v>616513.54</v>
      </c>
    </row>
    <row r="24" spans="1:6" ht="25.5">
      <c r="A24" s="82" t="s">
        <v>164</v>
      </c>
      <c r="B24" s="83" t="s">
        <v>144</v>
      </c>
      <c r="C24" s="94" t="s">
        <v>165</v>
      </c>
      <c r="D24" s="157">
        <v>500</v>
      </c>
      <c r="E24" s="158">
        <v>500</v>
      </c>
      <c r="F24" s="159" t="str">
        <f t="shared" si="0"/>
        <v>-</v>
      </c>
    </row>
    <row r="25" spans="1:6" ht="41.25">
      <c r="A25" s="82" t="s">
        <v>134</v>
      </c>
      <c r="B25" s="83" t="s">
        <v>144</v>
      </c>
      <c r="C25" s="94" t="s">
        <v>166</v>
      </c>
      <c r="D25" s="157">
        <v>500</v>
      </c>
      <c r="E25" s="158">
        <v>500</v>
      </c>
      <c r="F25" s="159" t="str">
        <f t="shared" si="0"/>
        <v>-</v>
      </c>
    </row>
    <row r="26" spans="1:6" ht="41.25">
      <c r="A26" s="82" t="s">
        <v>167</v>
      </c>
      <c r="B26" s="83" t="s">
        <v>144</v>
      </c>
      <c r="C26" s="94" t="s">
        <v>168</v>
      </c>
      <c r="D26" s="157">
        <v>14700</v>
      </c>
      <c r="E26" s="158">
        <v>10728</v>
      </c>
      <c r="F26" s="159">
        <f t="shared" si="0"/>
        <v>3972</v>
      </c>
    </row>
    <row r="27" spans="1:6" ht="41.25">
      <c r="A27" s="82" t="s">
        <v>169</v>
      </c>
      <c r="B27" s="83" t="s">
        <v>144</v>
      </c>
      <c r="C27" s="94" t="s">
        <v>170</v>
      </c>
      <c r="D27" s="157">
        <v>14700</v>
      </c>
      <c r="E27" s="158">
        <v>10728</v>
      </c>
      <c r="F27" s="159">
        <f t="shared" si="0"/>
        <v>3972</v>
      </c>
    </row>
    <row r="28" spans="1:6" ht="41.25">
      <c r="A28" s="82" t="s">
        <v>171</v>
      </c>
      <c r="B28" s="83" t="s">
        <v>144</v>
      </c>
      <c r="C28" s="94" t="s">
        <v>172</v>
      </c>
      <c r="D28" s="157">
        <v>4200</v>
      </c>
      <c r="E28" s="158">
        <v>728</v>
      </c>
      <c r="F28" s="159">
        <f t="shared" si="0"/>
        <v>3472</v>
      </c>
    </row>
    <row r="29" spans="1:6" ht="25.5">
      <c r="A29" s="82" t="s">
        <v>173</v>
      </c>
      <c r="B29" s="83" t="s">
        <v>144</v>
      </c>
      <c r="C29" s="94" t="s">
        <v>174</v>
      </c>
      <c r="D29" s="157">
        <v>10500</v>
      </c>
      <c r="E29" s="158">
        <v>10000</v>
      </c>
      <c r="F29" s="159">
        <f t="shared" si="0"/>
        <v>500</v>
      </c>
    </row>
    <row r="30" spans="1:6" ht="163.5">
      <c r="A30" s="78" t="s">
        <v>175</v>
      </c>
      <c r="B30" s="79" t="s">
        <v>144</v>
      </c>
      <c r="C30" s="92" t="s">
        <v>176</v>
      </c>
      <c r="D30" s="151">
        <v>4517600</v>
      </c>
      <c r="E30" s="152">
        <v>1578369.92</v>
      </c>
      <c r="F30" s="153">
        <f t="shared" si="0"/>
        <v>2939230.08</v>
      </c>
    </row>
    <row r="31" spans="1:6" ht="183">
      <c r="A31" s="82" t="s">
        <v>148</v>
      </c>
      <c r="B31" s="83" t="s">
        <v>144</v>
      </c>
      <c r="C31" s="94" t="s">
        <v>177</v>
      </c>
      <c r="D31" s="157">
        <v>3931500</v>
      </c>
      <c r="E31" s="158">
        <v>1419698.93</v>
      </c>
      <c r="F31" s="159">
        <f t="shared" si="0"/>
        <v>2511801.0700000003</v>
      </c>
    </row>
    <row r="32" spans="1:6" ht="61.5">
      <c r="A32" s="82" t="s">
        <v>150</v>
      </c>
      <c r="B32" s="83" t="s">
        <v>144</v>
      </c>
      <c r="C32" s="94" t="s">
        <v>178</v>
      </c>
      <c r="D32" s="157">
        <v>3931500</v>
      </c>
      <c r="E32" s="158">
        <v>1419698.93</v>
      </c>
      <c r="F32" s="159">
        <f t="shared" si="0"/>
        <v>2511801.0700000003</v>
      </c>
    </row>
    <row r="33" spans="1:6" ht="61.5">
      <c r="A33" s="82" t="s">
        <v>152</v>
      </c>
      <c r="B33" s="83" t="s">
        <v>144</v>
      </c>
      <c r="C33" s="94" t="s">
        <v>179</v>
      </c>
      <c r="D33" s="157">
        <v>2826500</v>
      </c>
      <c r="E33" s="158">
        <v>1098008.22</v>
      </c>
      <c r="F33" s="159">
        <f t="shared" si="0"/>
        <v>1728491.78</v>
      </c>
    </row>
    <row r="34" spans="1:6" ht="102">
      <c r="A34" s="82" t="s">
        <v>154</v>
      </c>
      <c r="B34" s="83" t="s">
        <v>144</v>
      </c>
      <c r="C34" s="94" t="s">
        <v>180</v>
      </c>
      <c r="D34" s="157">
        <v>251400</v>
      </c>
      <c r="E34" s="158">
        <v>58858</v>
      </c>
      <c r="F34" s="159">
        <f t="shared" si="0"/>
        <v>192542</v>
      </c>
    </row>
    <row r="35" spans="1:6" ht="122.25">
      <c r="A35" s="82" t="s">
        <v>156</v>
      </c>
      <c r="B35" s="83" t="s">
        <v>144</v>
      </c>
      <c r="C35" s="94" t="s">
        <v>181</v>
      </c>
      <c r="D35" s="157">
        <v>853600</v>
      </c>
      <c r="E35" s="158">
        <v>262832.71</v>
      </c>
      <c r="F35" s="159">
        <f t="shared" si="0"/>
        <v>590767.29</v>
      </c>
    </row>
    <row r="36" spans="1:6" ht="81.75">
      <c r="A36" s="82" t="s">
        <v>158</v>
      </c>
      <c r="B36" s="83" t="s">
        <v>144</v>
      </c>
      <c r="C36" s="94" t="s">
        <v>182</v>
      </c>
      <c r="D36" s="157">
        <v>580900</v>
      </c>
      <c r="E36" s="158">
        <v>157442.99</v>
      </c>
      <c r="F36" s="159">
        <f t="shared" si="0"/>
        <v>423457.01</v>
      </c>
    </row>
    <row r="37" spans="1:6" ht="81.75">
      <c r="A37" s="82" t="s">
        <v>160</v>
      </c>
      <c r="B37" s="83" t="s">
        <v>144</v>
      </c>
      <c r="C37" s="94" t="s">
        <v>183</v>
      </c>
      <c r="D37" s="157">
        <v>580900</v>
      </c>
      <c r="E37" s="158">
        <v>157442.99</v>
      </c>
      <c r="F37" s="159">
        <f t="shared" si="0"/>
        <v>423457.01</v>
      </c>
    </row>
    <row r="38" spans="1:6" ht="102">
      <c r="A38" s="82" t="s">
        <v>162</v>
      </c>
      <c r="B38" s="83" t="s">
        <v>144</v>
      </c>
      <c r="C38" s="94" t="s">
        <v>184</v>
      </c>
      <c r="D38" s="157">
        <v>580900</v>
      </c>
      <c r="E38" s="158">
        <v>157442.99</v>
      </c>
      <c r="F38" s="159">
        <f t="shared" si="0"/>
        <v>423457.01</v>
      </c>
    </row>
    <row r="39" spans="1:6" ht="25.5">
      <c r="A39" s="82" t="s">
        <v>164</v>
      </c>
      <c r="B39" s="83" t="s">
        <v>144</v>
      </c>
      <c r="C39" s="94" t="s">
        <v>185</v>
      </c>
      <c r="D39" s="157">
        <v>500</v>
      </c>
      <c r="E39" s="158">
        <v>500</v>
      </c>
      <c r="F39" s="159" t="str">
        <f t="shared" si="0"/>
        <v>-</v>
      </c>
    </row>
    <row r="40" spans="1:6" ht="41.25">
      <c r="A40" s="82" t="s">
        <v>134</v>
      </c>
      <c r="B40" s="83" t="s">
        <v>144</v>
      </c>
      <c r="C40" s="94" t="s">
        <v>186</v>
      </c>
      <c r="D40" s="157">
        <v>500</v>
      </c>
      <c r="E40" s="158">
        <v>500</v>
      </c>
      <c r="F40" s="159" t="str">
        <f t="shared" si="0"/>
        <v>-</v>
      </c>
    </row>
    <row r="41" spans="1:6" ht="41.25">
      <c r="A41" s="82" t="s">
        <v>167</v>
      </c>
      <c r="B41" s="83" t="s">
        <v>144</v>
      </c>
      <c r="C41" s="94" t="s">
        <v>187</v>
      </c>
      <c r="D41" s="157">
        <v>4700</v>
      </c>
      <c r="E41" s="158">
        <v>728</v>
      </c>
      <c r="F41" s="159">
        <f t="shared" si="0"/>
        <v>3972</v>
      </c>
    </row>
    <row r="42" spans="1:6" ht="41.25">
      <c r="A42" s="82" t="s">
        <v>169</v>
      </c>
      <c r="B42" s="83" t="s">
        <v>144</v>
      </c>
      <c r="C42" s="94" t="s">
        <v>188</v>
      </c>
      <c r="D42" s="157">
        <v>4700</v>
      </c>
      <c r="E42" s="158">
        <v>728</v>
      </c>
      <c r="F42" s="159">
        <f t="shared" si="0"/>
        <v>3972</v>
      </c>
    </row>
    <row r="43" spans="1:6" ht="41.25">
      <c r="A43" s="82" t="s">
        <v>171</v>
      </c>
      <c r="B43" s="83" t="s">
        <v>144</v>
      </c>
      <c r="C43" s="94" t="s">
        <v>189</v>
      </c>
      <c r="D43" s="157">
        <v>4200</v>
      </c>
      <c r="E43" s="158">
        <v>728</v>
      </c>
      <c r="F43" s="159">
        <f t="shared" si="0"/>
        <v>3472</v>
      </c>
    </row>
    <row r="44" spans="1:6" ht="25.5">
      <c r="A44" s="82" t="s">
        <v>173</v>
      </c>
      <c r="B44" s="83" t="s">
        <v>144</v>
      </c>
      <c r="C44" s="94" t="s">
        <v>190</v>
      </c>
      <c r="D44" s="157">
        <v>500</v>
      </c>
      <c r="E44" s="158" t="s">
        <v>48</v>
      </c>
      <c r="F44" s="159">
        <f t="shared" si="0"/>
        <v>500</v>
      </c>
    </row>
    <row r="45" spans="1:6" ht="62.25">
      <c r="A45" s="78" t="s">
        <v>191</v>
      </c>
      <c r="B45" s="79" t="s">
        <v>144</v>
      </c>
      <c r="C45" s="92" t="s">
        <v>192</v>
      </c>
      <c r="D45" s="151">
        <v>253000</v>
      </c>
      <c r="E45" s="152">
        <v>59943.47</v>
      </c>
      <c r="F45" s="153">
        <f t="shared" si="0"/>
        <v>193056.53</v>
      </c>
    </row>
    <row r="46" spans="1:6" ht="81.75">
      <c r="A46" s="82" t="s">
        <v>158</v>
      </c>
      <c r="B46" s="83" t="s">
        <v>144</v>
      </c>
      <c r="C46" s="94" t="s">
        <v>193</v>
      </c>
      <c r="D46" s="157">
        <v>243000</v>
      </c>
      <c r="E46" s="158">
        <v>49943.47</v>
      </c>
      <c r="F46" s="159">
        <f t="shared" si="0"/>
        <v>193056.53</v>
      </c>
    </row>
    <row r="47" spans="1:6" ht="81.75">
      <c r="A47" s="82" t="s">
        <v>160</v>
      </c>
      <c r="B47" s="83" t="s">
        <v>144</v>
      </c>
      <c r="C47" s="94" t="s">
        <v>194</v>
      </c>
      <c r="D47" s="157">
        <v>243000</v>
      </c>
      <c r="E47" s="158">
        <v>49943.47</v>
      </c>
      <c r="F47" s="159">
        <f aca="true" t="shared" si="1" ref="F47:F78">IF(OR(D47="-",IF(E47="-",0,E47)&gt;=IF(D47="-",0,D47)),"-",IF(D47="-",0,D47)-IF(E47="-",0,E47))</f>
        <v>193056.53</v>
      </c>
    </row>
    <row r="48" spans="1:6" ht="102">
      <c r="A48" s="82" t="s">
        <v>162</v>
      </c>
      <c r="B48" s="83" t="s">
        <v>144</v>
      </c>
      <c r="C48" s="94" t="s">
        <v>195</v>
      </c>
      <c r="D48" s="157">
        <v>243000</v>
      </c>
      <c r="E48" s="158">
        <v>49943.47</v>
      </c>
      <c r="F48" s="159">
        <f t="shared" si="1"/>
        <v>193056.53</v>
      </c>
    </row>
    <row r="49" spans="1:6" ht="41.25">
      <c r="A49" s="82" t="s">
        <v>167</v>
      </c>
      <c r="B49" s="83" t="s">
        <v>144</v>
      </c>
      <c r="C49" s="94" t="s">
        <v>196</v>
      </c>
      <c r="D49" s="157">
        <v>10000</v>
      </c>
      <c r="E49" s="158">
        <v>10000</v>
      </c>
      <c r="F49" s="159" t="str">
        <f t="shared" si="1"/>
        <v>-</v>
      </c>
    </row>
    <row r="50" spans="1:6" ht="41.25">
      <c r="A50" s="82" t="s">
        <v>169</v>
      </c>
      <c r="B50" s="83" t="s">
        <v>144</v>
      </c>
      <c r="C50" s="94" t="s">
        <v>197</v>
      </c>
      <c r="D50" s="157">
        <v>10000</v>
      </c>
      <c r="E50" s="158">
        <v>10000</v>
      </c>
      <c r="F50" s="159" t="str">
        <f t="shared" si="1"/>
        <v>-</v>
      </c>
    </row>
    <row r="51" spans="1:6" ht="25.5">
      <c r="A51" s="82" t="s">
        <v>173</v>
      </c>
      <c r="B51" s="83" t="s">
        <v>144</v>
      </c>
      <c r="C51" s="94" t="s">
        <v>198</v>
      </c>
      <c r="D51" s="157">
        <v>10000</v>
      </c>
      <c r="E51" s="158">
        <v>10000</v>
      </c>
      <c r="F51" s="159" t="str">
        <f t="shared" si="1"/>
        <v>-</v>
      </c>
    </row>
    <row r="52" spans="1:6" ht="26.25">
      <c r="A52" s="78" t="s">
        <v>199</v>
      </c>
      <c r="B52" s="79" t="s">
        <v>144</v>
      </c>
      <c r="C52" s="92" t="s">
        <v>200</v>
      </c>
      <c r="D52" s="151">
        <v>189500</v>
      </c>
      <c r="E52" s="152">
        <v>60393.8</v>
      </c>
      <c r="F52" s="153">
        <f t="shared" si="1"/>
        <v>129106.2</v>
      </c>
    </row>
    <row r="53" spans="1:6" ht="183">
      <c r="A53" s="82" t="s">
        <v>148</v>
      </c>
      <c r="B53" s="83" t="s">
        <v>144</v>
      </c>
      <c r="C53" s="94" t="s">
        <v>201</v>
      </c>
      <c r="D53" s="157">
        <v>189500</v>
      </c>
      <c r="E53" s="158">
        <v>60393.8</v>
      </c>
      <c r="F53" s="159">
        <f t="shared" si="1"/>
        <v>129106.2</v>
      </c>
    </row>
    <row r="54" spans="1:6" ht="61.5">
      <c r="A54" s="82" t="s">
        <v>150</v>
      </c>
      <c r="B54" s="83" t="s">
        <v>144</v>
      </c>
      <c r="C54" s="94" t="s">
        <v>202</v>
      </c>
      <c r="D54" s="157">
        <v>189500</v>
      </c>
      <c r="E54" s="158">
        <v>60393.8</v>
      </c>
      <c r="F54" s="159">
        <f t="shared" si="1"/>
        <v>129106.2</v>
      </c>
    </row>
    <row r="55" spans="1:6" ht="61.5">
      <c r="A55" s="82" t="s">
        <v>152</v>
      </c>
      <c r="B55" s="83" t="s">
        <v>144</v>
      </c>
      <c r="C55" s="94" t="s">
        <v>203</v>
      </c>
      <c r="D55" s="157">
        <v>145500</v>
      </c>
      <c r="E55" s="158">
        <v>48164</v>
      </c>
      <c r="F55" s="159">
        <f t="shared" si="1"/>
        <v>97336</v>
      </c>
    </row>
    <row r="56" spans="1:6" ht="122.25">
      <c r="A56" s="82" t="s">
        <v>156</v>
      </c>
      <c r="B56" s="83" t="s">
        <v>144</v>
      </c>
      <c r="C56" s="94" t="s">
        <v>204</v>
      </c>
      <c r="D56" s="157">
        <v>44000</v>
      </c>
      <c r="E56" s="158">
        <v>12229.8</v>
      </c>
      <c r="F56" s="159">
        <f t="shared" si="1"/>
        <v>31770.2</v>
      </c>
    </row>
    <row r="57" spans="1:6" ht="42">
      <c r="A57" s="78" t="s">
        <v>205</v>
      </c>
      <c r="B57" s="79" t="s">
        <v>144</v>
      </c>
      <c r="C57" s="92" t="s">
        <v>206</v>
      </c>
      <c r="D57" s="151">
        <v>189500</v>
      </c>
      <c r="E57" s="152">
        <v>60393.8</v>
      </c>
      <c r="F57" s="153">
        <f t="shared" si="1"/>
        <v>129106.2</v>
      </c>
    </row>
    <row r="58" spans="1:6" ht="183">
      <c r="A58" s="82" t="s">
        <v>148</v>
      </c>
      <c r="B58" s="83" t="s">
        <v>144</v>
      </c>
      <c r="C58" s="94" t="s">
        <v>207</v>
      </c>
      <c r="D58" s="157">
        <v>189500</v>
      </c>
      <c r="E58" s="158">
        <v>60393.8</v>
      </c>
      <c r="F58" s="159">
        <f t="shared" si="1"/>
        <v>129106.2</v>
      </c>
    </row>
    <row r="59" spans="1:6" ht="61.5">
      <c r="A59" s="82" t="s">
        <v>150</v>
      </c>
      <c r="B59" s="83" t="s">
        <v>144</v>
      </c>
      <c r="C59" s="94" t="s">
        <v>208</v>
      </c>
      <c r="D59" s="157">
        <v>189500</v>
      </c>
      <c r="E59" s="158">
        <v>60393.8</v>
      </c>
      <c r="F59" s="159">
        <f t="shared" si="1"/>
        <v>129106.2</v>
      </c>
    </row>
    <row r="60" spans="1:6" ht="61.5">
      <c r="A60" s="82" t="s">
        <v>152</v>
      </c>
      <c r="B60" s="83" t="s">
        <v>144</v>
      </c>
      <c r="C60" s="94" t="s">
        <v>209</v>
      </c>
      <c r="D60" s="157">
        <v>145500</v>
      </c>
      <c r="E60" s="158">
        <v>48164</v>
      </c>
      <c r="F60" s="159">
        <f t="shared" si="1"/>
        <v>97336</v>
      </c>
    </row>
    <row r="61" spans="1:6" ht="122.25">
      <c r="A61" s="82" t="s">
        <v>156</v>
      </c>
      <c r="B61" s="83" t="s">
        <v>144</v>
      </c>
      <c r="C61" s="94" t="s">
        <v>210</v>
      </c>
      <c r="D61" s="157">
        <v>44000</v>
      </c>
      <c r="E61" s="158">
        <v>12229.8</v>
      </c>
      <c r="F61" s="159">
        <f t="shared" si="1"/>
        <v>31770.2</v>
      </c>
    </row>
    <row r="62" spans="1:6" ht="82.5">
      <c r="A62" s="78" t="s">
        <v>211</v>
      </c>
      <c r="B62" s="79" t="s">
        <v>144</v>
      </c>
      <c r="C62" s="92" t="s">
        <v>212</v>
      </c>
      <c r="D62" s="151">
        <v>39400</v>
      </c>
      <c r="E62" s="152" t="s">
        <v>48</v>
      </c>
      <c r="F62" s="153">
        <f t="shared" si="1"/>
        <v>39400</v>
      </c>
    </row>
    <row r="63" spans="1:6" ht="81.75">
      <c r="A63" s="82" t="s">
        <v>158</v>
      </c>
      <c r="B63" s="83" t="s">
        <v>144</v>
      </c>
      <c r="C63" s="94" t="s">
        <v>213</v>
      </c>
      <c r="D63" s="157">
        <v>39400</v>
      </c>
      <c r="E63" s="158" t="s">
        <v>48</v>
      </c>
      <c r="F63" s="159">
        <f t="shared" si="1"/>
        <v>39400</v>
      </c>
    </row>
    <row r="64" spans="1:6" ht="81.75">
      <c r="A64" s="82" t="s">
        <v>160</v>
      </c>
      <c r="B64" s="83" t="s">
        <v>144</v>
      </c>
      <c r="C64" s="94" t="s">
        <v>214</v>
      </c>
      <c r="D64" s="157">
        <v>39400</v>
      </c>
      <c r="E64" s="158" t="s">
        <v>48</v>
      </c>
      <c r="F64" s="159">
        <f t="shared" si="1"/>
        <v>39400</v>
      </c>
    </row>
    <row r="65" spans="1:6" ht="102">
      <c r="A65" s="82" t="s">
        <v>162</v>
      </c>
      <c r="B65" s="83" t="s">
        <v>144</v>
      </c>
      <c r="C65" s="94" t="s">
        <v>215</v>
      </c>
      <c r="D65" s="157">
        <v>39400</v>
      </c>
      <c r="E65" s="158" t="s">
        <v>48</v>
      </c>
      <c r="F65" s="159">
        <f t="shared" si="1"/>
        <v>39400</v>
      </c>
    </row>
    <row r="66" spans="1:6" ht="123">
      <c r="A66" s="78" t="s">
        <v>216</v>
      </c>
      <c r="B66" s="79" t="s">
        <v>144</v>
      </c>
      <c r="C66" s="92" t="s">
        <v>217</v>
      </c>
      <c r="D66" s="151">
        <v>39400</v>
      </c>
      <c r="E66" s="152" t="s">
        <v>48</v>
      </c>
      <c r="F66" s="153">
        <f t="shared" si="1"/>
        <v>39400</v>
      </c>
    </row>
    <row r="67" spans="1:6" ht="81.75">
      <c r="A67" s="82" t="s">
        <v>158</v>
      </c>
      <c r="B67" s="83" t="s">
        <v>144</v>
      </c>
      <c r="C67" s="94" t="s">
        <v>218</v>
      </c>
      <c r="D67" s="157">
        <v>39400</v>
      </c>
      <c r="E67" s="158" t="s">
        <v>48</v>
      </c>
      <c r="F67" s="159">
        <f t="shared" si="1"/>
        <v>39400</v>
      </c>
    </row>
    <row r="68" spans="1:6" ht="81.75">
      <c r="A68" s="82" t="s">
        <v>160</v>
      </c>
      <c r="B68" s="83" t="s">
        <v>144</v>
      </c>
      <c r="C68" s="94" t="s">
        <v>219</v>
      </c>
      <c r="D68" s="157">
        <v>39400</v>
      </c>
      <c r="E68" s="158" t="s">
        <v>48</v>
      </c>
      <c r="F68" s="159">
        <f t="shared" si="1"/>
        <v>39400</v>
      </c>
    </row>
    <row r="69" spans="1:6" ht="102">
      <c r="A69" s="82" t="s">
        <v>162</v>
      </c>
      <c r="B69" s="83" t="s">
        <v>144</v>
      </c>
      <c r="C69" s="94" t="s">
        <v>220</v>
      </c>
      <c r="D69" s="157">
        <v>39400</v>
      </c>
      <c r="E69" s="158" t="s">
        <v>48</v>
      </c>
      <c r="F69" s="159">
        <f t="shared" si="1"/>
        <v>39400</v>
      </c>
    </row>
    <row r="70" spans="1:6" ht="62.25">
      <c r="A70" s="78" t="s">
        <v>221</v>
      </c>
      <c r="B70" s="79" t="s">
        <v>144</v>
      </c>
      <c r="C70" s="92" t="s">
        <v>222</v>
      </c>
      <c r="D70" s="151">
        <v>2812000</v>
      </c>
      <c r="E70" s="152">
        <v>623395.47</v>
      </c>
      <c r="F70" s="153">
        <f t="shared" si="1"/>
        <v>2188604.5300000003</v>
      </c>
    </row>
    <row r="71" spans="1:6" ht="81.75">
      <c r="A71" s="82" t="s">
        <v>158</v>
      </c>
      <c r="B71" s="83" t="s">
        <v>144</v>
      </c>
      <c r="C71" s="94" t="s">
        <v>223</v>
      </c>
      <c r="D71" s="157">
        <v>2754800</v>
      </c>
      <c r="E71" s="158">
        <v>618395.47</v>
      </c>
      <c r="F71" s="159">
        <f t="shared" si="1"/>
        <v>2136404.5300000003</v>
      </c>
    </row>
    <row r="72" spans="1:6" ht="81.75">
      <c r="A72" s="82" t="s">
        <v>160</v>
      </c>
      <c r="B72" s="83" t="s">
        <v>144</v>
      </c>
      <c r="C72" s="94" t="s">
        <v>224</v>
      </c>
      <c r="D72" s="157">
        <v>2754800</v>
      </c>
      <c r="E72" s="158">
        <v>618395.47</v>
      </c>
      <c r="F72" s="159">
        <f t="shared" si="1"/>
        <v>2136404.5300000003</v>
      </c>
    </row>
    <row r="73" spans="1:6" ht="102">
      <c r="A73" s="82" t="s">
        <v>162</v>
      </c>
      <c r="B73" s="83" t="s">
        <v>144</v>
      </c>
      <c r="C73" s="94" t="s">
        <v>225</v>
      </c>
      <c r="D73" s="157">
        <v>2754800</v>
      </c>
      <c r="E73" s="158">
        <v>618395.47</v>
      </c>
      <c r="F73" s="159">
        <f t="shared" si="1"/>
        <v>2136404.5300000003</v>
      </c>
    </row>
    <row r="74" spans="1:6" ht="25.5">
      <c r="A74" s="82" t="s">
        <v>164</v>
      </c>
      <c r="B74" s="83" t="s">
        <v>144</v>
      </c>
      <c r="C74" s="94" t="s">
        <v>226</v>
      </c>
      <c r="D74" s="157">
        <v>2000</v>
      </c>
      <c r="E74" s="158" t="s">
        <v>48</v>
      </c>
      <c r="F74" s="159">
        <f t="shared" si="1"/>
        <v>2000</v>
      </c>
    </row>
    <row r="75" spans="1:6" ht="41.25">
      <c r="A75" s="82" t="s">
        <v>134</v>
      </c>
      <c r="B75" s="83" t="s">
        <v>144</v>
      </c>
      <c r="C75" s="94" t="s">
        <v>227</v>
      </c>
      <c r="D75" s="157">
        <v>2000</v>
      </c>
      <c r="E75" s="158" t="s">
        <v>48</v>
      </c>
      <c r="F75" s="159">
        <f t="shared" si="1"/>
        <v>2000</v>
      </c>
    </row>
    <row r="76" spans="1:6" ht="41.25">
      <c r="A76" s="82" t="s">
        <v>167</v>
      </c>
      <c r="B76" s="83" t="s">
        <v>144</v>
      </c>
      <c r="C76" s="94" t="s">
        <v>228</v>
      </c>
      <c r="D76" s="157">
        <v>55200</v>
      </c>
      <c r="E76" s="158">
        <v>5000</v>
      </c>
      <c r="F76" s="159">
        <f t="shared" si="1"/>
        <v>50200</v>
      </c>
    </row>
    <row r="77" spans="1:6" ht="41.25">
      <c r="A77" s="82" t="s">
        <v>169</v>
      </c>
      <c r="B77" s="83" t="s">
        <v>144</v>
      </c>
      <c r="C77" s="94" t="s">
        <v>229</v>
      </c>
      <c r="D77" s="157">
        <v>55200</v>
      </c>
      <c r="E77" s="158">
        <v>5000</v>
      </c>
      <c r="F77" s="159">
        <f t="shared" si="1"/>
        <v>50200</v>
      </c>
    </row>
    <row r="78" spans="1:6" ht="61.5">
      <c r="A78" s="82" t="s">
        <v>230</v>
      </c>
      <c r="B78" s="83" t="s">
        <v>144</v>
      </c>
      <c r="C78" s="94" t="s">
        <v>231</v>
      </c>
      <c r="D78" s="157">
        <v>55200</v>
      </c>
      <c r="E78" s="158">
        <v>5000</v>
      </c>
      <c r="F78" s="159">
        <f t="shared" si="1"/>
        <v>50200</v>
      </c>
    </row>
    <row r="79" spans="1:6" ht="26.25">
      <c r="A79" s="78" t="s">
        <v>232</v>
      </c>
      <c r="B79" s="79" t="s">
        <v>144</v>
      </c>
      <c r="C79" s="92" t="s">
        <v>233</v>
      </c>
      <c r="D79" s="151">
        <v>2812000</v>
      </c>
      <c r="E79" s="152">
        <v>623395.47</v>
      </c>
      <c r="F79" s="153">
        <f aca="true" t="shared" si="2" ref="F79:F110">IF(OR(D79="-",IF(E79="-",0,E79)&gt;=IF(D79="-",0,D79)),"-",IF(D79="-",0,D79)-IF(E79="-",0,E79))</f>
        <v>2188604.5300000003</v>
      </c>
    </row>
    <row r="80" spans="1:6" ht="81.75">
      <c r="A80" s="82" t="s">
        <v>158</v>
      </c>
      <c r="B80" s="83" t="s">
        <v>144</v>
      </c>
      <c r="C80" s="94" t="s">
        <v>234</v>
      </c>
      <c r="D80" s="157">
        <v>2754800</v>
      </c>
      <c r="E80" s="158">
        <v>618395.47</v>
      </c>
      <c r="F80" s="159">
        <f t="shared" si="2"/>
        <v>2136404.5300000003</v>
      </c>
    </row>
    <row r="81" spans="1:6" ht="81.75">
      <c r="A81" s="82" t="s">
        <v>160</v>
      </c>
      <c r="B81" s="83" t="s">
        <v>144</v>
      </c>
      <c r="C81" s="94" t="s">
        <v>235</v>
      </c>
      <c r="D81" s="157">
        <v>2754800</v>
      </c>
      <c r="E81" s="158">
        <v>618395.47</v>
      </c>
      <c r="F81" s="159">
        <f t="shared" si="2"/>
        <v>2136404.5300000003</v>
      </c>
    </row>
    <row r="82" spans="1:6" ht="102">
      <c r="A82" s="82" t="s">
        <v>162</v>
      </c>
      <c r="B82" s="83" t="s">
        <v>144</v>
      </c>
      <c r="C82" s="94" t="s">
        <v>236</v>
      </c>
      <c r="D82" s="157">
        <v>2754800</v>
      </c>
      <c r="E82" s="158">
        <v>618395.47</v>
      </c>
      <c r="F82" s="159">
        <f t="shared" si="2"/>
        <v>2136404.5300000003</v>
      </c>
    </row>
    <row r="83" spans="1:6" ht="25.5">
      <c r="A83" s="82" t="s">
        <v>164</v>
      </c>
      <c r="B83" s="83" t="s">
        <v>144</v>
      </c>
      <c r="C83" s="94" t="s">
        <v>237</v>
      </c>
      <c r="D83" s="157">
        <v>2000</v>
      </c>
      <c r="E83" s="158" t="s">
        <v>48</v>
      </c>
      <c r="F83" s="159">
        <f t="shared" si="2"/>
        <v>2000</v>
      </c>
    </row>
    <row r="84" spans="1:6" ht="41.25">
      <c r="A84" s="82" t="s">
        <v>134</v>
      </c>
      <c r="B84" s="83" t="s">
        <v>144</v>
      </c>
      <c r="C84" s="94" t="s">
        <v>238</v>
      </c>
      <c r="D84" s="157">
        <v>2000</v>
      </c>
      <c r="E84" s="158" t="s">
        <v>48</v>
      </c>
      <c r="F84" s="159">
        <f t="shared" si="2"/>
        <v>2000</v>
      </c>
    </row>
    <row r="85" spans="1:6" ht="41.25">
      <c r="A85" s="82" t="s">
        <v>167</v>
      </c>
      <c r="B85" s="83" t="s">
        <v>144</v>
      </c>
      <c r="C85" s="94" t="s">
        <v>239</v>
      </c>
      <c r="D85" s="157">
        <v>55200</v>
      </c>
      <c r="E85" s="158">
        <v>5000</v>
      </c>
      <c r="F85" s="159">
        <f t="shared" si="2"/>
        <v>50200</v>
      </c>
    </row>
    <row r="86" spans="1:6" ht="41.25">
      <c r="A86" s="82" t="s">
        <v>169</v>
      </c>
      <c r="B86" s="83" t="s">
        <v>144</v>
      </c>
      <c r="C86" s="94" t="s">
        <v>240</v>
      </c>
      <c r="D86" s="157">
        <v>55200</v>
      </c>
      <c r="E86" s="158">
        <v>5000</v>
      </c>
      <c r="F86" s="159">
        <f t="shared" si="2"/>
        <v>50200</v>
      </c>
    </row>
    <row r="87" spans="1:6" ht="61.5">
      <c r="A87" s="82" t="s">
        <v>230</v>
      </c>
      <c r="B87" s="83" t="s">
        <v>144</v>
      </c>
      <c r="C87" s="94" t="s">
        <v>241</v>
      </c>
      <c r="D87" s="157">
        <v>55200</v>
      </c>
      <c r="E87" s="158">
        <v>5000</v>
      </c>
      <c r="F87" s="159">
        <f t="shared" si="2"/>
        <v>50200</v>
      </c>
    </row>
    <row r="88" spans="1:6" ht="26.25">
      <c r="A88" s="78" t="s">
        <v>242</v>
      </c>
      <c r="B88" s="79" t="s">
        <v>144</v>
      </c>
      <c r="C88" s="92" t="s">
        <v>243</v>
      </c>
      <c r="D88" s="151">
        <v>20000</v>
      </c>
      <c r="E88" s="152">
        <v>8000</v>
      </c>
      <c r="F88" s="153">
        <f t="shared" si="2"/>
        <v>12000</v>
      </c>
    </row>
    <row r="89" spans="1:6" ht="81.75">
      <c r="A89" s="82" t="s">
        <v>158</v>
      </c>
      <c r="B89" s="83" t="s">
        <v>144</v>
      </c>
      <c r="C89" s="94" t="s">
        <v>244</v>
      </c>
      <c r="D89" s="157">
        <v>20000</v>
      </c>
      <c r="E89" s="158">
        <v>8000</v>
      </c>
      <c r="F89" s="159">
        <f t="shared" si="2"/>
        <v>12000</v>
      </c>
    </row>
    <row r="90" spans="1:6" ht="81.75">
      <c r="A90" s="82" t="s">
        <v>160</v>
      </c>
      <c r="B90" s="83" t="s">
        <v>144</v>
      </c>
      <c r="C90" s="94" t="s">
        <v>245</v>
      </c>
      <c r="D90" s="157">
        <v>20000</v>
      </c>
      <c r="E90" s="158">
        <v>8000</v>
      </c>
      <c r="F90" s="159">
        <f t="shared" si="2"/>
        <v>12000</v>
      </c>
    </row>
    <row r="91" spans="1:6" ht="102">
      <c r="A91" s="82" t="s">
        <v>162</v>
      </c>
      <c r="B91" s="83" t="s">
        <v>144</v>
      </c>
      <c r="C91" s="94" t="s">
        <v>246</v>
      </c>
      <c r="D91" s="157">
        <v>20000</v>
      </c>
      <c r="E91" s="158">
        <v>8000</v>
      </c>
      <c r="F91" s="159">
        <f t="shared" si="2"/>
        <v>12000</v>
      </c>
    </row>
    <row r="92" spans="1:6" ht="82.5">
      <c r="A92" s="78" t="s">
        <v>247</v>
      </c>
      <c r="B92" s="79" t="s">
        <v>144</v>
      </c>
      <c r="C92" s="92" t="s">
        <v>248</v>
      </c>
      <c r="D92" s="151">
        <v>20000</v>
      </c>
      <c r="E92" s="152">
        <v>8000</v>
      </c>
      <c r="F92" s="153">
        <f t="shared" si="2"/>
        <v>12000</v>
      </c>
    </row>
    <row r="93" spans="1:6" ht="81.75">
      <c r="A93" s="82" t="s">
        <v>158</v>
      </c>
      <c r="B93" s="83" t="s">
        <v>144</v>
      </c>
      <c r="C93" s="94" t="s">
        <v>249</v>
      </c>
      <c r="D93" s="157">
        <v>20000</v>
      </c>
      <c r="E93" s="158">
        <v>8000</v>
      </c>
      <c r="F93" s="159">
        <f t="shared" si="2"/>
        <v>12000</v>
      </c>
    </row>
    <row r="94" spans="1:6" ht="81.75">
      <c r="A94" s="82" t="s">
        <v>160</v>
      </c>
      <c r="B94" s="83" t="s">
        <v>144</v>
      </c>
      <c r="C94" s="94" t="s">
        <v>250</v>
      </c>
      <c r="D94" s="157">
        <v>20000</v>
      </c>
      <c r="E94" s="158">
        <v>8000</v>
      </c>
      <c r="F94" s="159">
        <f t="shared" si="2"/>
        <v>12000</v>
      </c>
    </row>
    <row r="95" spans="1:6" ht="102">
      <c r="A95" s="82" t="s">
        <v>162</v>
      </c>
      <c r="B95" s="83" t="s">
        <v>144</v>
      </c>
      <c r="C95" s="94" t="s">
        <v>251</v>
      </c>
      <c r="D95" s="157">
        <v>20000</v>
      </c>
      <c r="E95" s="158">
        <v>8000</v>
      </c>
      <c r="F95" s="159">
        <f t="shared" si="2"/>
        <v>12000</v>
      </c>
    </row>
    <row r="96" spans="1:6" ht="42">
      <c r="A96" s="78" t="s">
        <v>252</v>
      </c>
      <c r="B96" s="79" t="s">
        <v>144</v>
      </c>
      <c r="C96" s="92" t="s">
        <v>253</v>
      </c>
      <c r="D96" s="151">
        <v>4568600</v>
      </c>
      <c r="E96" s="152">
        <v>1134030.07</v>
      </c>
      <c r="F96" s="153">
        <f t="shared" si="2"/>
        <v>3434569.9299999997</v>
      </c>
    </row>
    <row r="97" spans="1:6" ht="183">
      <c r="A97" s="82" t="s">
        <v>148</v>
      </c>
      <c r="B97" s="83" t="s">
        <v>144</v>
      </c>
      <c r="C97" s="94" t="s">
        <v>254</v>
      </c>
      <c r="D97" s="157">
        <v>2885900</v>
      </c>
      <c r="E97" s="158">
        <v>621901.05</v>
      </c>
      <c r="F97" s="159">
        <f t="shared" si="2"/>
        <v>2263998.95</v>
      </c>
    </row>
    <row r="98" spans="1:6" ht="61.5">
      <c r="A98" s="82" t="s">
        <v>255</v>
      </c>
      <c r="B98" s="83" t="s">
        <v>144</v>
      </c>
      <c r="C98" s="94" t="s">
        <v>256</v>
      </c>
      <c r="D98" s="157">
        <v>2885900</v>
      </c>
      <c r="E98" s="158">
        <v>621901.05</v>
      </c>
      <c r="F98" s="159">
        <f t="shared" si="2"/>
        <v>2263998.95</v>
      </c>
    </row>
    <row r="99" spans="1:6" ht="41.25">
      <c r="A99" s="82" t="s">
        <v>257</v>
      </c>
      <c r="B99" s="83" t="s">
        <v>144</v>
      </c>
      <c r="C99" s="94" t="s">
        <v>258</v>
      </c>
      <c r="D99" s="157">
        <v>2216600</v>
      </c>
      <c r="E99" s="158">
        <v>481268</v>
      </c>
      <c r="F99" s="159">
        <f t="shared" si="2"/>
        <v>1735332</v>
      </c>
    </row>
    <row r="100" spans="1:6" ht="102">
      <c r="A100" s="82" t="s">
        <v>259</v>
      </c>
      <c r="B100" s="83" t="s">
        <v>144</v>
      </c>
      <c r="C100" s="94" t="s">
        <v>260</v>
      </c>
      <c r="D100" s="157">
        <v>669300</v>
      </c>
      <c r="E100" s="158">
        <v>140633.05</v>
      </c>
      <c r="F100" s="159">
        <f t="shared" si="2"/>
        <v>528666.95</v>
      </c>
    </row>
    <row r="101" spans="1:6" ht="81.75">
      <c r="A101" s="82" t="s">
        <v>158</v>
      </c>
      <c r="B101" s="83" t="s">
        <v>144</v>
      </c>
      <c r="C101" s="94" t="s">
        <v>261</v>
      </c>
      <c r="D101" s="157">
        <v>1636100</v>
      </c>
      <c r="E101" s="158">
        <v>508092.52</v>
      </c>
      <c r="F101" s="159">
        <f t="shared" si="2"/>
        <v>1128007.48</v>
      </c>
    </row>
    <row r="102" spans="1:6" ht="81.75">
      <c r="A102" s="82" t="s">
        <v>160</v>
      </c>
      <c r="B102" s="83" t="s">
        <v>144</v>
      </c>
      <c r="C102" s="94" t="s">
        <v>262</v>
      </c>
      <c r="D102" s="157">
        <v>1636100</v>
      </c>
      <c r="E102" s="158">
        <v>508092.52</v>
      </c>
      <c r="F102" s="159">
        <f t="shared" si="2"/>
        <v>1128007.48</v>
      </c>
    </row>
    <row r="103" spans="1:6" ht="102">
      <c r="A103" s="82" t="s">
        <v>162</v>
      </c>
      <c r="B103" s="83" t="s">
        <v>144</v>
      </c>
      <c r="C103" s="94" t="s">
        <v>263</v>
      </c>
      <c r="D103" s="157">
        <v>1636100</v>
      </c>
      <c r="E103" s="158">
        <v>508092.52</v>
      </c>
      <c r="F103" s="159">
        <f t="shared" si="2"/>
        <v>1128007.48</v>
      </c>
    </row>
    <row r="104" spans="1:6" ht="41.25">
      <c r="A104" s="82" t="s">
        <v>167</v>
      </c>
      <c r="B104" s="83" t="s">
        <v>144</v>
      </c>
      <c r="C104" s="94" t="s">
        <v>264</v>
      </c>
      <c r="D104" s="157">
        <v>46600</v>
      </c>
      <c r="E104" s="158">
        <v>4036.5</v>
      </c>
      <c r="F104" s="159">
        <f t="shared" si="2"/>
        <v>42563.5</v>
      </c>
    </row>
    <row r="105" spans="1:6" ht="41.25">
      <c r="A105" s="82" t="s">
        <v>169</v>
      </c>
      <c r="B105" s="83" t="s">
        <v>144</v>
      </c>
      <c r="C105" s="94" t="s">
        <v>265</v>
      </c>
      <c r="D105" s="157">
        <v>46600</v>
      </c>
      <c r="E105" s="158">
        <v>4036.5</v>
      </c>
      <c r="F105" s="159">
        <f t="shared" si="2"/>
        <v>42563.5</v>
      </c>
    </row>
    <row r="106" spans="1:6" ht="61.5">
      <c r="A106" s="82" t="s">
        <v>230</v>
      </c>
      <c r="B106" s="83" t="s">
        <v>144</v>
      </c>
      <c r="C106" s="94" t="s">
        <v>266</v>
      </c>
      <c r="D106" s="157">
        <v>44600</v>
      </c>
      <c r="E106" s="158">
        <v>3923</v>
      </c>
      <c r="F106" s="159">
        <f t="shared" si="2"/>
        <v>40677</v>
      </c>
    </row>
    <row r="107" spans="1:6" ht="41.25">
      <c r="A107" s="82" t="s">
        <v>171</v>
      </c>
      <c r="B107" s="83" t="s">
        <v>144</v>
      </c>
      <c r="C107" s="94" t="s">
        <v>267</v>
      </c>
      <c r="D107" s="157">
        <v>1000</v>
      </c>
      <c r="E107" s="158">
        <v>113.5</v>
      </c>
      <c r="F107" s="159">
        <f t="shared" si="2"/>
        <v>886.5</v>
      </c>
    </row>
    <row r="108" spans="1:6" ht="25.5">
      <c r="A108" s="82" t="s">
        <v>173</v>
      </c>
      <c r="B108" s="83" t="s">
        <v>144</v>
      </c>
      <c r="C108" s="94" t="s">
        <v>268</v>
      </c>
      <c r="D108" s="157">
        <v>1000</v>
      </c>
      <c r="E108" s="158" t="s">
        <v>48</v>
      </c>
      <c r="F108" s="159">
        <f t="shared" si="2"/>
        <v>1000</v>
      </c>
    </row>
    <row r="109" spans="1:6" ht="26.25">
      <c r="A109" s="78" t="s">
        <v>269</v>
      </c>
      <c r="B109" s="79" t="s">
        <v>144</v>
      </c>
      <c r="C109" s="92" t="s">
        <v>270</v>
      </c>
      <c r="D109" s="151">
        <v>4568600</v>
      </c>
      <c r="E109" s="152">
        <v>1134030.07</v>
      </c>
      <c r="F109" s="153">
        <f t="shared" si="2"/>
        <v>3434569.9299999997</v>
      </c>
    </row>
    <row r="110" spans="1:6" ht="183">
      <c r="A110" s="82" t="s">
        <v>148</v>
      </c>
      <c r="B110" s="83" t="s">
        <v>144</v>
      </c>
      <c r="C110" s="94" t="s">
        <v>271</v>
      </c>
      <c r="D110" s="157">
        <v>2885900</v>
      </c>
      <c r="E110" s="158">
        <v>621901.05</v>
      </c>
      <c r="F110" s="159">
        <f t="shared" si="2"/>
        <v>2263998.95</v>
      </c>
    </row>
    <row r="111" spans="1:6" ht="61.5">
      <c r="A111" s="82" t="s">
        <v>255</v>
      </c>
      <c r="B111" s="83" t="s">
        <v>144</v>
      </c>
      <c r="C111" s="94" t="s">
        <v>272</v>
      </c>
      <c r="D111" s="157">
        <v>2885900</v>
      </c>
      <c r="E111" s="158">
        <v>621901.05</v>
      </c>
      <c r="F111" s="159">
        <f aca="true" t="shared" si="3" ref="F111:F137">IF(OR(D111="-",IF(E111="-",0,E111)&gt;=IF(D111="-",0,D111)),"-",IF(D111="-",0,D111)-IF(E111="-",0,E111))</f>
        <v>2263998.95</v>
      </c>
    </row>
    <row r="112" spans="1:6" ht="41.25">
      <c r="A112" s="82" t="s">
        <v>257</v>
      </c>
      <c r="B112" s="83" t="s">
        <v>144</v>
      </c>
      <c r="C112" s="94" t="s">
        <v>273</v>
      </c>
      <c r="D112" s="157">
        <v>2216600</v>
      </c>
      <c r="E112" s="158">
        <v>481268</v>
      </c>
      <c r="F112" s="159">
        <f t="shared" si="3"/>
        <v>1735332</v>
      </c>
    </row>
    <row r="113" spans="1:6" ht="102">
      <c r="A113" s="82" t="s">
        <v>259</v>
      </c>
      <c r="B113" s="83" t="s">
        <v>144</v>
      </c>
      <c r="C113" s="94" t="s">
        <v>274</v>
      </c>
      <c r="D113" s="157">
        <v>669300</v>
      </c>
      <c r="E113" s="158">
        <v>140633.05</v>
      </c>
      <c r="F113" s="159">
        <f t="shared" si="3"/>
        <v>528666.95</v>
      </c>
    </row>
    <row r="114" spans="1:6" ht="81.75">
      <c r="A114" s="82" t="s">
        <v>158</v>
      </c>
      <c r="B114" s="83" t="s">
        <v>144</v>
      </c>
      <c r="C114" s="94" t="s">
        <v>275</v>
      </c>
      <c r="D114" s="157">
        <v>1636100</v>
      </c>
      <c r="E114" s="158">
        <v>508092.52</v>
      </c>
      <c r="F114" s="159">
        <f t="shared" si="3"/>
        <v>1128007.48</v>
      </c>
    </row>
    <row r="115" spans="1:6" ht="81.75">
      <c r="A115" s="82" t="s">
        <v>160</v>
      </c>
      <c r="B115" s="83" t="s">
        <v>144</v>
      </c>
      <c r="C115" s="94" t="s">
        <v>276</v>
      </c>
      <c r="D115" s="157">
        <v>1636100</v>
      </c>
      <c r="E115" s="158">
        <v>508092.52</v>
      </c>
      <c r="F115" s="159">
        <f t="shared" si="3"/>
        <v>1128007.48</v>
      </c>
    </row>
    <row r="116" spans="1:6" ht="102">
      <c r="A116" s="82" t="s">
        <v>162</v>
      </c>
      <c r="B116" s="83" t="s">
        <v>144</v>
      </c>
      <c r="C116" s="94" t="s">
        <v>277</v>
      </c>
      <c r="D116" s="157">
        <v>1636100</v>
      </c>
      <c r="E116" s="158">
        <v>508092.52</v>
      </c>
      <c r="F116" s="159">
        <f t="shared" si="3"/>
        <v>1128007.48</v>
      </c>
    </row>
    <row r="117" spans="1:6" ht="41.25">
      <c r="A117" s="82" t="s">
        <v>167</v>
      </c>
      <c r="B117" s="83" t="s">
        <v>144</v>
      </c>
      <c r="C117" s="94" t="s">
        <v>278</v>
      </c>
      <c r="D117" s="157">
        <v>46600</v>
      </c>
      <c r="E117" s="158">
        <v>4036.5</v>
      </c>
      <c r="F117" s="159">
        <f t="shared" si="3"/>
        <v>42563.5</v>
      </c>
    </row>
    <row r="118" spans="1:6" ht="41.25">
      <c r="A118" s="82" t="s">
        <v>169</v>
      </c>
      <c r="B118" s="83" t="s">
        <v>144</v>
      </c>
      <c r="C118" s="94" t="s">
        <v>279</v>
      </c>
      <c r="D118" s="157">
        <v>46600</v>
      </c>
      <c r="E118" s="158">
        <v>4036.5</v>
      </c>
      <c r="F118" s="159">
        <f t="shared" si="3"/>
        <v>42563.5</v>
      </c>
    </row>
    <row r="119" spans="1:6" ht="61.5">
      <c r="A119" s="82" t="s">
        <v>230</v>
      </c>
      <c r="B119" s="83" t="s">
        <v>144</v>
      </c>
      <c r="C119" s="94" t="s">
        <v>280</v>
      </c>
      <c r="D119" s="157">
        <v>44600</v>
      </c>
      <c r="E119" s="158">
        <v>3923</v>
      </c>
      <c r="F119" s="159">
        <f t="shared" si="3"/>
        <v>40677</v>
      </c>
    </row>
    <row r="120" spans="1:6" ht="41.25">
      <c r="A120" s="82" t="s">
        <v>171</v>
      </c>
      <c r="B120" s="83" t="s">
        <v>144</v>
      </c>
      <c r="C120" s="94" t="s">
        <v>281</v>
      </c>
      <c r="D120" s="157">
        <v>1000</v>
      </c>
      <c r="E120" s="158">
        <v>113.5</v>
      </c>
      <c r="F120" s="159">
        <f t="shared" si="3"/>
        <v>886.5</v>
      </c>
    </row>
    <row r="121" spans="1:6" ht="25.5">
      <c r="A121" s="82" t="s">
        <v>173</v>
      </c>
      <c r="B121" s="83" t="s">
        <v>144</v>
      </c>
      <c r="C121" s="94" t="s">
        <v>282</v>
      </c>
      <c r="D121" s="157">
        <v>1000</v>
      </c>
      <c r="E121" s="158" t="s">
        <v>48</v>
      </c>
      <c r="F121" s="159">
        <f t="shared" si="3"/>
        <v>1000</v>
      </c>
    </row>
    <row r="122" spans="1:6" ht="26.25">
      <c r="A122" s="78" t="s">
        <v>283</v>
      </c>
      <c r="B122" s="79" t="s">
        <v>144</v>
      </c>
      <c r="C122" s="92" t="s">
        <v>284</v>
      </c>
      <c r="D122" s="151">
        <v>66000</v>
      </c>
      <c r="E122" s="152">
        <v>24914.5</v>
      </c>
      <c r="F122" s="153">
        <f t="shared" si="3"/>
        <v>41085.5</v>
      </c>
    </row>
    <row r="123" spans="1:6" ht="41.25">
      <c r="A123" s="82" t="s">
        <v>285</v>
      </c>
      <c r="B123" s="83" t="s">
        <v>144</v>
      </c>
      <c r="C123" s="94" t="s">
        <v>286</v>
      </c>
      <c r="D123" s="157">
        <v>66000</v>
      </c>
      <c r="E123" s="158">
        <v>24914.5</v>
      </c>
      <c r="F123" s="159">
        <f t="shared" si="3"/>
        <v>41085.5</v>
      </c>
    </row>
    <row r="124" spans="1:6" ht="61.5">
      <c r="A124" s="82" t="s">
        <v>287</v>
      </c>
      <c r="B124" s="83" t="s">
        <v>144</v>
      </c>
      <c r="C124" s="94" t="s">
        <v>288</v>
      </c>
      <c r="D124" s="157">
        <v>66000</v>
      </c>
      <c r="E124" s="158">
        <v>24914.5</v>
      </c>
      <c r="F124" s="159">
        <f t="shared" si="3"/>
        <v>41085.5</v>
      </c>
    </row>
    <row r="125" spans="1:6" ht="41.25">
      <c r="A125" s="82" t="s">
        <v>289</v>
      </c>
      <c r="B125" s="83" t="s">
        <v>144</v>
      </c>
      <c r="C125" s="94" t="s">
        <v>290</v>
      </c>
      <c r="D125" s="157">
        <v>66000</v>
      </c>
      <c r="E125" s="158">
        <v>24914.5</v>
      </c>
      <c r="F125" s="159">
        <f t="shared" si="3"/>
        <v>41085.5</v>
      </c>
    </row>
    <row r="126" spans="1:6" ht="26.25">
      <c r="A126" s="78" t="s">
        <v>291</v>
      </c>
      <c r="B126" s="79" t="s">
        <v>144</v>
      </c>
      <c r="C126" s="92" t="s">
        <v>292</v>
      </c>
      <c r="D126" s="151">
        <v>66000</v>
      </c>
      <c r="E126" s="152">
        <v>24914.5</v>
      </c>
      <c r="F126" s="153">
        <f t="shared" si="3"/>
        <v>41085.5</v>
      </c>
    </row>
    <row r="127" spans="1:6" ht="41.25">
      <c r="A127" s="82" t="s">
        <v>285</v>
      </c>
      <c r="B127" s="83" t="s">
        <v>144</v>
      </c>
      <c r="C127" s="94" t="s">
        <v>293</v>
      </c>
      <c r="D127" s="157">
        <v>66000</v>
      </c>
      <c r="E127" s="158">
        <v>24914.5</v>
      </c>
      <c r="F127" s="159">
        <f t="shared" si="3"/>
        <v>41085.5</v>
      </c>
    </row>
    <row r="128" spans="1:6" ht="61.5">
      <c r="A128" s="82" t="s">
        <v>287</v>
      </c>
      <c r="B128" s="83" t="s">
        <v>144</v>
      </c>
      <c r="C128" s="94" t="s">
        <v>294</v>
      </c>
      <c r="D128" s="157">
        <v>66000</v>
      </c>
      <c r="E128" s="158">
        <v>24914.5</v>
      </c>
      <c r="F128" s="159">
        <f t="shared" si="3"/>
        <v>41085.5</v>
      </c>
    </row>
    <row r="129" spans="1:6" ht="41.25">
      <c r="A129" s="82" t="s">
        <v>289</v>
      </c>
      <c r="B129" s="83" t="s">
        <v>144</v>
      </c>
      <c r="C129" s="94" t="s">
        <v>295</v>
      </c>
      <c r="D129" s="157">
        <v>66000</v>
      </c>
      <c r="E129" s="158">
        <v>24914.5</v>
      </c>
      <c r="F129" s="159">
        <f t="shared" si="3"/>
        <v>41085.5</v>
      </c>
    </row>
    <row r="130" spans="1:6" ht="42">
      <c r="A130" s="78" t="s">
        <v>296</v>
      </c>
      <c r="B130" s="79" t="s">
        <v>144</v>
      </c>
      <c r="C130" s="92" t="s">
        <v>297</v>
      </c>
      <c r="D130" s="151">
        <v>50000</v>
      </c>
      <c r="E130" s="152" t="s">
        <v>48</v>
      </c>
      <c r="F130" s="153">
        <f t="shared" si="3"/>
        <v>50000</v>
      </c>
    </row>
    <row r="131" spans="1:6" ht="81.75">
      <c r="A131" s="82" t="s">
        <v>158</v>
      </c>
      <c r="B131" s="83" t="s">
        <v>144</v>
      </c>
      <c r="C131" s="94" t="s">
        <v>298</v>
      </c>
      <c r="D131" s="157">
        <v>50000</v>
      </c>
      <c r="E131" s="158" t="s">
        <v>48</v>
      </c>
      <c r="F131" s="159">
        <f t="shared" si="3"/>
        <v>50000</v>
      </c>
    </row>
    <row r="132" spans="1:6" ht="81.75">
      <c r="A132" s="82" t="s">
        <v>160</v>
      </c>
      <c r="B132" s="83" t="s">
        <v>144</v>
      </c>
      <c r="C132" s="94" t="s">
        <v>299</v>
      </c>
      <c r="D132" s="157">
        <v>50000</v>
      </c>
      <c r="E132" s="158" t="s">
        <v>48</v>
      </c>
      <c r="F132" s="159">
        <f t="shared" si="3"/>
        <v>50000</v>
      </c>
    </row>
    <row r="133" spans="1:6" ht="102">
      <c r="A133" s="82" t="s">
        <v>162</v>
      </c>
      <c r="B133" s="83" t="s">
        <v>144</v>
      </c>
      <c r="C133" s="94" t="s">
        <v>300</v>
      </c>
      <c r="D133" s="157">
        <v>50000</v>
      </c>
      <c r="E133" s="158" t="s">
        <v>48</v>
      </c>
      <c r="F133" s="159">
        <f t="shared" si="3"/>
        <v>50000</v>
      </c>
    </row>
    <row r="134" spans="1:6" ht="62.25">
      <c r="A134" s="78" t="s">
        <v>301</v>
      </c>
      <c r="B134" s="79" t="s">
        <v>144</v>
      </c>
      <c r="C134" s="92" t="s">
        <v>302</v>
      </c>
      <c r="D134" s="151">
        <v>50000</v>
      </c>
      <c r="E134" s="152" t="s">
        <v>48</v>
      </c>
      <c r="F134" s="153">
        <f t="shared" si="3"/>
        <v>50000</v>
      </c>
    </row>
    <row r="135" spans="1:6" ht="81.75">
      <c r="A135" s="82" t="s">
        <v>158</v>
      </c>
      <c r="B135" s="83" t="s">
        <v>144</v>
      </c>
      <c r="C135" s="94" t="s">
        <v>303</v>
      </c>
      <c r="D135" s="157">
        <v>50000</v>
      </c>
      <c r="E135" s="158" t="s">
        <v>48</v>
      </c>
      <c r="F135" s="159">
        <f t="shared" si="3"/>
        <v>50000</v>
      </c>
    </row>
    <row r="136" spans="1:6" ht="81.75">
      <c r="A136" s="82" t="s">
        <v>160</v>
      </c>
      <c r="B136" s="83" t="s">
        <v>144</v>
      </c>
      <c r="C136" s="94" t="s">
        <v>304</v>
      </c>
      <c r="D136" s="157">
        <v>50000</v>
      </c>
      <c r="E136" s="158" t="s">
        <v>48</v>
      </c>
      <c r="F136" s="159">
        <f t="shared" si="3"/>
        <v>50000</v>
      </c>
    </row>
    <row r="137" spans="1:6" ht="102">
      <c r="A137" s="82" t="s">
        <v>162</v>
      </c>
      <c r="B137" s="83" t="s">
        <v>144</v>
      </c>
      <c r="C137" s="94" t="s">
        <v>305</v>
      </c>
      <c r="D137" s="157">
        <v>50000</v>
      </c>
      <c r="E137" s="158" t="s">
        <v>48</v>
      </c>
      <c r="F137" s="159">
        <f t="shared" si="3"/>
        <v>50000</v>
      </c>
    </row>
    <row r="138" spans="1:6" ht="9" customHeight="1">
      <c r="A138" s="84"/>
      <c r="B138" s="85"/>
      <c r="C138" s="95"/>
      <c r="D138" s="160"/>
      <c r="E138" s="161"/>
      <c r="F138" s="161"/>
    </row>
    <row r="139" spans="1:6" ht="39.75" customHeight="1">
      <c r="A139" s="86" t="s">
        <v>306</v>
      </c>
      <c r="B139" s="87" t="s">
        <v>307</v>
      </c>
      <c r="C139" s="96" t="s">
        <v>145</v>
      </c>
      <c r="D139" s="162">
        <v>-1064600</v>
      </c>
      <c r="E139" s="162">
        <v>1868569.26</v>
      </c>
      <c r="F139" s="163" t="s">
        <v>308</v>
      </c>
    </row>
    <row r="140" spans="4:6" ht="12.75" customHeight="1">
      <c r="D140" s="97"/>
      <c r="E140" s="97"/>
      <c r="F140" s="97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">
      <selection activeCell="F30" sqref="F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8" t="s">
        <v>309</v>
      </c>
      <c r="B1" s="128"/>
      <c r="C1" s="128"/>
      <c r="D1" s="128"/>
      <c r="E1" s="128"/>
      <c r="F1" s="128"/>
    </row>
    <row r="2" spans="1:6" ht="12.75" customHeight="1">
      <c r="A2" s="127" t="s">
        <v>310</v>
      </c>
      <c r="B2" s="127"/>
      <c r="C2" s="127"/>
      <c r="D2" s="127"/>
      <c r="E2" s="127"/>
      <c r="F2" s="127"/>
    </row>
    <row r="3" spans="1:6" ht="9" customHeight="1">
      <c r="A3" s="1" t="s">
        <v>349</v>
      </c>
      <c r="B3" s="15"/>
      <c r="C3" s="10"/>
      <c r="D3" s="2"/>
      <c r="E3" s="2"/>
      <c r="F3" s="10"/>
    </row>
    <row r="4" spans="1:6" ht="13.5" customHeight="1">
      <c r="A4" s="129" t="s">
        <v>23</v>
      </c>
      <c r="B4" s="132" t="s">
        <v>24</v>
      </c>
      <c r="C4" s="138" t="s">
        <v>311</v>
      </c>
      <c r="D4" s="135" t="s">
        <v>26</v>
      </c>
      <c r="E4" s="135" t="s">
        <v>27</v>
      </c>
      <c r="F4" s="141" t="s">
        <v>28</v>
      </c>
    </row>
    <row r="5" spans="1:6" ht="4.5" customHeight="1">
      <c r="A5" s="130"/>
      <c r="B5" s="133"/>
      <c r="C5" s="139"/>
      <c r="D5" s="136"/>
      <c r="E5" s="136"/>
      <c r="F5" s="142"/>
    </row>
    <row r="6" spans="1:6" ht="6" customHeight="1">
      <c r="A6" s="130"/>
      <c r="B6" s="133"/>
      <c r="C6" s="139"/>
      <c r="D6" s="136"/>
      <c r="E6" s="136"/>
      <c r="F6" s="142"/>
    </row>
    <row r="7" spans="1:6" ht="4.5" customHeight="1">
      <c r="A7" s="130"/>
      <c r="B7" s="133"/>
      <c r="C7" s="139"/>
      <c r="D7" s="136"/>
      <c r="E7" s="136"/>
      <c r="F7" s="142"/>
    </row>
    <row r="8" spans="1:6" ht="6" customHeight="1">
      <c r="A8" s="130"/>
      <c r="B8" s="133"/>
      <c r="C8" s="139"/>
      <c r="D8" s="136"/>
      <c r="E8" s="136"/>
      <c r="F8" s="142"/>
    </row>
    <row r="9" spans="1:6" ht="6" customHeight="1">
      <c r="A9" s="130"/>
      <c r="B9" s="133"/>
      <c r="C9" s="139"/>
      <c r="D9" s="136"/>
      <c r="E9" s="136"/>
      <c r="F9" s="142"/>
    </row>
    <row r="10" spans="1:6" ht="18" customHeight="1">
      <c r="A10" s="131"/>
      <c r="B10" s="134"/>
      <c r="C10" s="140"/>
      <c r="D10" s="137"/>
      <c r="E10" s="137"/>
      <c r="F10" s="143"/>
    </row>
    <row r="11" spans="1:6" ht="13.5" customHeight="1" thickBot="1">
      <c r="A11" s="3">
        <v>1</v>
      </c>
      <c r="B11" s="4">
        <v>2</v>
      </c>
      <c r="C11" s="5">
        <v>3</v>
      </c>
      <c r="D11" s="6" t="s">
        <v>29</v>
      </c>
      <c r="E11" s="11" t="s">
        <v>30</v>
      </c>
      <c r="F11" s="7" t="s">
        <v>31</v>
      </c>
    </row>
    <row r="12" spans="1:6" ht="23.25" thickBot="1">
      <c r="A12" s="16" t="s">
        <v>312</v>
      </c>
      <c r="B12" s="17" t="s">
        <v>313</v>
      </c>
      <c r="C12" s="18" t="s">
        <v>145</v>
      </c>
      <c r="D12" s="178">
        <v>-1064600</v>
      </c>
      <c r="E12" s="149">
        <v>-1868569.26</v>
      </c>
      <c r="F12" s="19" t="s">
        <v>145</v>
      </c>
    </row>
    <row r="13" spans="1:6" ht="13.5" thickBot="1">
      <c r="A13" s="20" t="s">
        <v>35</v>
      </c>
      <c r="B13" s="21"/>
      <c r="C13" s="22"/>
      <c r="D13" s="178"/>
      <c r="E13" s="150"/>
      <c r="F13" s="24"/>
    </row>
    <row r="14" spans="1:6" ht="23.25" thickBot="1">
      <c r="A14" s="12" t="s">
        <v>314</v>
      </c>
      <c r="B14" s="25" t="s">
        <v>315</v>
      </c>
      <c r="C14" s="26" t="s">
        <v>145</v>
      </c>
      <c r="D14" s="178"/>
      <c r="E14" s="146" t="s">
        <v>48</v>
      </c>
      <c r="F14" s="13" t="s">
        <v>48</v>
      </c>
    </row>
    <row r="15" spans="1:6" ht="13.5" thickBot="1">
      <c r="A15" s="20" t="s">
        <v>316</v>
      </c>
      <c r="B15" s="21"/>
      <c r="C15" s="22"/>
      <c r="D15" s="178"/>
      <c r="E15" s="150"/>
      <c r="F15" s="24"/>
    </row>
    <row r="16" spans="1:6" ht="13.5" thickBot="1">
      <c r="A16" s="12" t="s">
        <v>317</v>
      </c>
      <c r="B16" s="25" t="s">
        <v>318</v>
      </c>
      <c r="C16" s="26" t="s">
        <v>145</v>
      </c>
      <c r="D16" s="178"/>
      <c r="E16" s="146" t="s">
        <v>48</v>
      </c>
      <c r="F16" s="13" t="s">
        <v>48</v>
      </c>
    </row>
    <row r="17" spans="1:6" ht="13.5" thickBot="1">
      <c r="A17" s="20" t="s">
        <v>316</v>
      </c>
      <c r="B17" s="21"/>
      <c r="C17" s="22"/>
      <c r="D17" s="23"/>
      <c r="E17" s="150"/>
      <c r="F17" s="24"/>
    </row>
    <row r="18" spans="1:6" ht="13.5" thickBot="1">
      <c r="A18" s="16" t="s">
        <v>319</v>
      </c>
      <c r="B18" s="17" t="s">
        <v>320</v>
      </c>
      <c r="C18" s="18" t="s">
        <v>321</v>
      </c>
      <c r="D18" s="178">
        <v>-1064600</v>
      </c>
      <c r="E18" s="149">
        <v>-1868569.26</v>
      </c>
      <c r="F18" s="19" t="s">
        <v>48</v>
      </c>
    </row>
    <row r="19" spans="1:6" ht="23.25" thickBot="1">
      <c r="A19" s="16" t="s">
        <v>322</v>
      </c>
      <c r="B19" s="17" t="s">
        <v>320</v>
      </c>
      <c r="C19" s="18" t="s">
        <v>323</v>
      </c>
      <c r="D19" s="178">
        <v>-1064600</v>
      </c>
      <c r="E19" s="149">
        <v>-1868569.26</v>
      </c>
      <c r="F19" s="19" t="s">
        <v>48</v>
      </c>
    </row>
    <row r="20" spans="1:6" ht="12.75">
      <c r="A20" s="16" t="s">
        <v>324</v>
      </c>
      <c r="B20" s="17" t="s">
        <v>325</v>
      </c>
      <c r="C20" s="18" t="s">
        <v>326</v>
      </c>
      <c r="D20" s="144">
        <v>-11451500</v>
      </c>
      <c r="E20" s="145">
        <v>-5357616.49</v>
      </c>
      <c r="F20" s="19" t="s">
        <v>308</v>
      </c>
    </row>
    <row r="21" spans="1:6" ht="22.5">
      <c r="A21" s="8" t="s">
        <v>327</v>
      </c>
      <c r="B21" s="9" t="s">
        <v>325</v>
      </c>
      <c r="C21" s="27" t="s">
        <v>328</v>
      </c>
      <c r="D21" s="144">
        <v>-11451500</v>
      </c>
      <c r="E21" s="145">
        <v>-5357616.49</v>
      </c>
      <c r="F21" s="14" t="s">
        <v>308</v>
      </c>
    </row>
    <row r="22" spans="1:6" ht="12.75">
      <c r="A22" s="16" t="s">
        <v>329</v>
      </c>
      <c r="B22" s="17" t="s">
        <v>330</v>
      </c>
      <c r="C22" s="18" t="s">
        <v>331</v>
      </c>
      <c r="D22" s="146">
        <v>12516100</v>
      </c>
      <c r="E22" s="147">
        <v>3489047.23</v>
      </c>
      <c r="F22" s="19" t="s">
        <v>308</v>
      </c>
    </row>
    <row r="23" spans="1:6" ht="22.5">
      <c r="A23" s="8" t="s">
        <v>332</v>
      </c>
      <c r="B23" s="9" t="s">
        <v>330</v>
      </c>
      <c r="C23" s="27" t="s">
        <v>333</v>
      </c>
      <c r="D23" s="146">
        <v>12516100</v>
      </c>
      <c r="E23" s="147">
        <v>3489047.23</v>
      </c>
      <c r="F23" s="14" t="s">
        <v>308</v>
      </c>
    </row>
    <row r="24" spans="1:6" ht="12.75" customHeight="1">
      <c r="A24" s="28"/>
      <c r="B24" s="29"/>
      <c r="C24" s="30"/>
      <c r="D24" s="31"/>
      <c r="E24" s="31"/>
      <c r="F24" s="32"/>
    </row>
    <row r="33" ht="12.75" customHeight="1">
      <c r="E33" s="148" t="s">
        <v>349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334</v>
      </c>
      <c r="B1" t="s">
        <v>30</v>
      </c>
    </row>
    <row r="2" spans="1:2" ht="12.75">
      <c r="A2" t="s">
        <v>335</v>
      </c>
      <c r="B2" t="s">
        <v>336</v>
      </c>
    </row>
    <row r="3" spans="1:2" ht="12.75">
      <c r="A3" t="s">
        <v>337</v>
      </c>
      <c r="B3" t="s">
        <v>6</v>
      </c>
    </row>
    <row r="4" spans="1:2" ht="12.75">
      <c r="A4" t="s">
        <v>338</v>
      </c>
      <c r="B4" t="s">
        <v>339</v>
      </c>
    </row>
    <row r="5" spans="1:2" ht="12.75">
      <c r="A5" t="s">
        <v>340</v>
      </c>
      <c r="B5" t="s">
        <v>341</v>
      </c>
    </row>
    <row r="6" spans="1:2" ht="12.75">
      <c r="A6" t="s">
        <v>342</v>
      </c>
    </row>
    <row r="7" spans="1:2" ht="12.75">
      <c r="A7" t="s">
        <v>343</v>
      </c>
    </row>
    <row r="8" spans="1:2" ht="12.75">
      <c r="A8" t="s">
        <v>344</v>
      </c>
      <c r="B8" t="s">
        <v>345</v>
      </c>
    </row>
    <row r="9" spans="1:2" ht="12.75">
      <c r="A9" t="s">
        <v>346</v>
      </c>
      <c r="B9" t="s">
        <v>347</v>
      </c>
    </row>
    <row r="10" spans="1:2" ht="12.75">
      <c r="A10" t="s">
        <v>348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rep:2.45.0.164</dc:description>
  <cp:lastModifiedBy>User</cp:lastModifiedBy>
  <cp:lastPrinted>2018-06-01T08:21:40Z</cp:lastPrinted>
  <dcterms:created xsi:type="dcterms:W3CDTF">2018-06-01T08:05:09Z</dcterms:created>
  <dcterms:modified xsi:type="dcterms:W3CDTF">2018-07-03T05:39:54Z</dcterms:modified>
  <cp:category/>
  <cp:version/>
  <cp:contentType/>
  <cp:contentStatus/>
</cp:coreProperties>
</file>